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7740"/>
  </bookViews>
  <sheets>
    <sheet name="ไตรมาส 1" sheetId="1" r:id="rId1"/>
    <sheet name="ไตรมาส 2" sheetId="4" r:id="rId2"/>
    <sheet name="ไตรมาส 3" sheetId="5" r:id="rId3"/>
    <sheet name="ไตรมาส 4" sheetId="6" r:id="rId4"/>
    <sheet name="Sheet2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D207" i="1" l="1"/>
  <c r="D215" i="6" l="1"/>
  <c r="E215" i="6"/>
  <c r="F215" i="6"/>
  <c r="C214" i="6"/>
  <c r="C215" i="6" s="1"/>
  <c r="C213" i="6"/>
  <c r="D183" i="6"/>
  <c r="E183" i="6"/>
  <c r="F183" i="6"/>
  <c r="C173" i="6"/>
  <c r="C174" i="6"/>
  <c r="C175" i="6"/>
  <c r="C176" i="6"/>
  <c r="C177" i="6"/>
  <c r="C178" i="6"/>
  <c r="C179" i="6"/>
  <c r="C180" i="6"/>
  <c r="C181" i="6"/>
  <c r="C182" i="6"/>
  <c r="C172" i="6"/>
  <c r="D215" i="5"/>
  <c r="E215" i="5"/>
  <c r="F215" i="5"/>
  <c r="C214" i="5"/>
  <c r="C215" i="5" s="1"/>
  <c r="C213" i="5"/>
  <c r="D183" i="5"/>
  <c r="E183" i="5"/>
  <c r="F183" i="5"/>
  <c r="C173" i="5"/>
  <c r="C174" i="5"/>
  <c r="C175" i="5"/>
  <c r="C176" i="5"/>
  <c r="C177" i="5"/>
  <c r="C178" i="5"/>
  <c r="C179" i="5"/>
  <c r="C180" i="5"/>
  <c r="C181" i="5"/>
  <c r="C182" i="5"/>
  <c r="C172" i="5"/>
  <c r="D213" i="4"/>
  <c r="E213" i="4"/>
  <c r="F213" i="4"/>
  <c r="C212" i="4"/>
  <c r="C213" i="4" s="1"/>
  <c r="C211" i="4"/>
  <c r="D181" i="4"/>
  <c r="E181" i="4"/>
  <c r="F181" i="4"/>
  <c r="C171" i="4"/>
  <c r="C172" i="4"/>
  <c r="C173" i="4"/>
  <c r="C174" i="4"/>
  <c r="C175" i="4"/>
  <c r="C176" i="4"/>
  <c r="C177" i="4"/>
  <c r="C178" i="4"/>
  <c r="C179" i="4"/>
  <c r="C180" i="4"/>
  <c r="C170" i="4"/>
  <c r="E207" i="1"/>
  <c r="F207" i="1"/>
  <c r="C206" i="1"/>
  <c r="C207" i="1" s="1"/>
  <c r="C205" i="1"/>
  <c r="D177" i="1"/>
  <c r="E177" i="1"/>
  <c r="F177" i="1"/>
  <c r="C167" i="1"/>
  <c r="C168" i="1"/>
  <c r="C169" i="1"/>
  <c r="C170" i="1"/>
  <c r="C171" i="1"/>
  <c r="C172" i="1"/>
  <c r="C173" i="1"/>
  <c r="C174" i="1"/>
  <c r="C175" i="1"/>
  <c r="C176" i="1"/>
  <c r="C166" i="1"/>
  <c r="C183" i="6" l="1"/>
  <c r="C183" i="5"/>
  <c r="C181" i="4"/>
  <c r="C177" i="1"/>
  <c r="D136" i="6"/>
  <c r="E136" i="6"/>
  <c r="F136" i="6"/>
  <c r="C132" i="6"/>
  <c r="C133" i="6"/>
  <c r="C134" i="6"/>
  <c r="C135" i="6"/>
  <c r="C131" i="6"/>
  <c r="C136" i="6" s="1"/>
  <c r="C83" i="6"/>
  <c r="C84" i="6"/>
  <c r="C85" i="6"/>
  <c r="C86" i="6"/>
  <c r="C87" i="6"/>
  <c r="C88" i="6"/>
  <c r="C89" i="6"/>
  <c r="C90" i="6"/>
  <c r="C91" i="6"/>
  <c r="C92" i="6"/>
  <c r="C93" i="6"/>
  <c r="C94" i="6"/>
  <c r="C82" i="6"/>
  <c r="D75" i="6"/>
  <c r="D81" i="6" s="1"/>
  <c r="D95" i="6" s="1"/>
  <c r="E75" i="6"/>
  <c r="E81" i="6" s="1"/>
  <c r="E95" i="6" s="1"/>
  <c r="F75" i="6"/>
  <c r="F81" i="6" s="1"/>
  <c r="F95" i="6" s="1"/>
  <c r="C66" i="6"/>
  <c r="C67" i="6"/>
  <c r="C68" i="6"/>
  <c r="C69" i="6"/>
  <c r="C70" i="6"/>
  <c r="C71" i="6"/>
  <c r="C72" i="6"/>
  <c r="C73" i="6"/>
  <c r="C74" i="6"/>
  <c r="D135" i="5"/>
  <c r="E135" i="5"/>
  <c r="F135" i="5"/>
  <c r="C131" i="5"/>
  <c r="C132" i="5"/>
  <c r="C133" i="5"/>
  <c r="C134" i="5"/>
  <c r="C130" i="5"/>
  <c r="C135" i="5" s="1"/>
  <c r="C84" i="5"/>
  <c r="C85" i="5"/>
  <c r="C86" i="5"/>
  <c r="C87" i="5"/>
  <c r="C88" i="5"/>
  <c r="C89" i="5"/>
  <c r="C90" i="5"/>
  <c r="C91" i="5"/>
  <c r="C92" i="5"/>
  <c r="C93" i="5"/>
  <c r="C94" i="5"/>
  <c r="C95" i="5"/>
  <c r="C83" i="5"/>
  <c r="D75" i="5"/>
  <c r="D82" i="5" s="1"/>
  <c r="D96" i="5" s="1"/>
  <c r="E75" i="5"/>
  <c r="E82" i="5" s="1"/>
  <c r="E96" i="5" s="1"/>
  <c r="F75" i="5"/>
  <c r="F82" i="5" s="1"/>
  <c r="F96" i="5" s="1"/>
  <c r="C66" i="5"/>
  <c r="C67" i="5"/>
  <c r="C68" i="5"/>
  <c r="C69" i="5"/>
  <c r="C70" i="5"/>
  <c r="C71" i="5"/>
  <c r="C72" i="5"/>
  <c r="C73" i="5"/>
  <c r="C74" i="5"/>
  <c r="D134" i="4"/>
  <c r="E134" i="4"/>
  <c r="F134" i="4"/>
  <c r="C130" i="4"/>
  <c r="C131" i="4"/>
  <c r="C132" i="4"/>
  <c r="C133" i="4"/>
  <c r="C129" i="4"/>
  <c r="C134" i="4" s="1"/>
  <c r="C84" i="4"/>
  <c r="C85" i="4"/>
  <c r="C86" i="4"/>
  <c r="C87" i="4"/>
  <c r="C88" i="4"/>
  <c r="C89" i="4"/>
  <c r="C90" i="4"/>
  <c r="C91" i="4"/>
  <c r="C92" i="4"/>
  <c r="C93" i="4"/>
  <c r="C94" i="4"/>
  <c r="C95" i="4"/>
  <c r="C83" i="4"/>
  <c r="D75" i="4"/>
  <c r="D82" i="4" s="1"/>
  <c r="D96" i="4" s="1"/>
  <c r="E75" i="4"/>
  <c r="E82" i="4" s="1"/>
  <c r="E96" i="4" s="1"/>
  <c r="F75" i="4"/>
  <c r="F82" i="4" s="1"/>
  <c r="F96" i="4" s="1"/>
  <c r="C66" i="4"/>
  <c r="C67" i="4"/>
  <c r="C68" i="4"/>
  <c r="C69" i="4"/>
  <c r="C70" i="4"/>
  <c r="C71" i="4"/>
  <c r="C72" i="4"/>
  <c r="C73" i="4"/>
  <c r="C74" i="4"/>
  <c r="D130" i="1"/>
  <c r="E130" i="1"/>
  <c r="F130" i="1"/>
  <c r="C126" i="1"/>
  <c r="C127" i="1"/>
  <c r="C128" i="1"/>
  <c r="C129" i="1"/>
  <c r="C125" i="1"/>
  <c r="C130" i="1" s="1"/>
  <c r="C82" i="1"/>
  <c r="C83" i="1"/>
  <c r="C84" i="1"/>
  <c r="C85" i="1"/>
  <c r="C86" i="1"/>
  <c r="C87" i="1"/>
  <c r="C88" i="1"/>
  <c r="C89" i="1"/>
  <c r="C90" i="1"/>
  <c r="C91" i="1"/>
  <c r="C92" i="1"/>
  <c r="C93" i="1"/>
  <c r="C81" i="1"/>
  <c r="D74" i="1"/>
  <c r="D80" i="1" s="1"/>
  <c r="D94" i="1" s="1"/>
  <c r="E74" i="1"/>
  <c r="E80" i="1" s="1"/>
  <c r="E94" i="1" s="1"/>
  <c r="F74" i="1"/>
  <c r="F80" i="1" s="1"/>
  <c r="F94" i="1" s="1"/>
  <c r="C71" i="1"/>
  <c r="C72" i="1"/>
  <c r="C73" i="1"/>
  <c r="C65" i="1"/>
  <c r="C66" i="1"/>
  <c r="C67" i="1"/>
  <c r="C68" i="1"/>
  <c r="C69" i="1"/>
  <c r="C70" i="1"/>
  <c r="C64" i="1"/>
  <c r="C65" i="4"/>
  <c r="C65" i="5"/>
  <c r="C65" i="6"/>
  <c r="C64" i="6"/>
  <c r="C64" i="5"/>
  <c r="C64" i="4"/>
  <c r="C63" i="1"/>
  <c r="C63" i="6"/>
  <c r="C63" i="5"/>
  <c r="C63" i="4"/>
  <c r="C62" i="1"/>
  <c r="C62" i="6"/>
  <c r="C62" i="5"/>
  <c r="C62" i="4"/>
  <c r="C61" i="1"/>
  <c r="C60" i="4"/>
  <c r="C60" i="5"/>
  <c r="C60" i="6"/>
  <c r="C61" i="6"/>
  <c r="C61" i="5"/>
  <c r="C61" i="4"/>
  <c r="C59" i="1"/>
  <c r="C60" i="1"/>
  <c r="C59" i="6"/>
  <c r="C59" i="5"/>
  <c r="C59" i="4"/>
  <c r="C58" i="1"/>
  <c r="C57" i="6"/>
  <c r="C57" i="5"/>
  <c r="C57" i="4"/>
  <c r="C56" i="1"/>
  <c r="C56" i="6"/>
  <c r="C56" i="5"/>
  <c r="C56" i="4"/>
  <c r="C55" i="1"/>
  <c r="C55" i="6"/>
  <c r="C55" i="5"/>
  <c r="C55" i="4"/>
  <c r="C54" i="1"/>
  <c r="C54" i="6"/>
  <c r="C54" i="5"/>
  <c r="C54" i="4"/>
  <c r="C53" i="1"/>
  <c r="C53" i="6"/>
  <c r="C53" i="5"/>
  <c r="C53" i="4"/>
  <c r="C52" i="1"/>
  <c r="C9" i="6"/>
  <c r="C10" i="6"/>
  <c r="C11" i="6"/>
  <c r="C12" i="6"/>
  <c r="C13" i="6"/>
  <c r="C14" i="6"/>
  <c r="C15" i="6"/>
  <c r="C16" i="6"/>
  <c r="C8" i="6"/>
  <c r="D17" i="6"/>
  <c r="E17" i="6"/>
  <c r="F17" i="6"/>
  <c r="C9" i="5"/>
  <c r="C10" i="5"/>
  <c r="C11" i="5"/>
  <c r="C12" i="5"/>
  <c r="C13" i="5"/>
  <c r="C14" i="5"/>
  <c r="C15" i="5"/>
  <c r="C16" i="5"/>
  <c r="C8" i="5"/>
  <c r="D17" i="5"/>
  <c r="E17" i="5"/>
  <c r="F17" i="5"/>
  <c r="D17" i="4"/>
  <c r="E17" i="4"/>
  <c r="F17" i="4"/>
  <c r="C9" i="4"/>
  <c r="C10" i="4"/>
  <c r="C11" i="4"/>
  <c r="C12" i="4"/>
  <c r="C13" i="4"/>
  <c r="C14" i="4"/>
  <c r="C15" i="4"/>
  <c r="C16" i="4"/>
  <c r="C8" i="4"/>
  <c r="C9" i="1"/>
  <c r="C10" i="1"/>
  <c r="C11" i="1"/>
  <c r="C12" i="1"/>
  <c r="C13" i="1"/>
  <c r="C14" i="1"/>
  <c r="C15" i="1"/>
  <c r="C16" i="1"/>
  <c r="C8" i="1"/>
  <c r="F17" i="1"/>
  <c r="E17" i="1"/>
  <c r="D17" i="1"/>
  <c r="A48" i="4"/>
  <c r="D51" i="4"/>
  <c r="E51" i="4"/>
  <c r="F51" i="4"/>
  <c r="A48" i="6"/>
  <c r="D51" i="6"/>
  <c r="E51" i="6"/>
  <c r="F51" i="6"/>
  <c r="C75" i="6" l="1"/>
  <c r="C81" i="6" s="1"/>
  <c r="C95" i="6" s="1"/>
  <c r="C75" i="5"/>
  <c r="C82" i="5" s="1"/>
  <c r="C96" i="5" s="1"/>
  <c r="C75" i="4"/>
  <c r="C82" i="4" s="1"/>
  <c r="C96" i="4" s="1"/>
  <c r="C74" i="1"/>
  <c r="C80" i="1" s="1"/>
  <c r="C94" i="1" s="1"/>
  <c r="C17" i="5"/>
  <c r="C17" i="4"/>
  <c r="C17" i="6"/>
  <c r="C17" i="1"/>
  <c r="E80" i="6"/>
  <c r="E130" i="6" s="1"/>
  <c r="E171" i="6" s="1"/>
  <c r="E212" i="6" s="1"/>
  <c r="F80" i="6"/>
  <c r="F130" i="6" s="1"/>
  <c r="F171" i="6" s="1"/>
  <c r="F212" i="6" s="1"/>
  <c r="D80" i="6"/>
  <c r="D130" i="6" s="1"/>
  <c r="D171" i="6" s="1"/>
  <c r="D212" i="6" s="1"/>
  <c r="A127" i="6"/>
  <c r="A168" i="6" s="1"/>
  <c r="A209" i="6" s="1"/>
  <c r="E51" i="5"/>
  <c r="E81" i="5" s="1"/>
  <c r="E129" i="5" s="1"/>
  <c r="E171" i="5" s="1"/>
  <c r="E212" i="5" s="1"/>
  <c r="F51" i="5"/>
  <c r="F81" i="5" s="1"/>
  <c r="F129" i="5" s="1"/>
  <c r="F171" i="5" s="1"/>
  <c r="F212" i="5" s="1"/>
  <c r="D51" i="5"/>
  <c r="D81" i="5" s="1"/>
  <c r="D129" i="5" s="1"/>
  <c r="D171" i="5" s="1"/>
  <c r="D212" i="5" s="1"/>
  <c r="A48" i="5"/>
  <c r="A126" i="5" s="1"/>
  <c r="A168" i="5" s="1"/>
  <c r="A209" i="5" s="1"/>
  <c r="E81" i="4"/>
  <c r="E128" i="4" s="1"/>
  <c r="E169" i="4" s="1"/>
  <c r="E210" i="4" s="1"/>
  <c r="F81" i="4"/>
  <c r="F128" i="4" s="1"/>
  <c r="F169" i="4" s="1"/>
  <c r="F210" i="4" s="1"/>
  <c r="D81" i="4"/>
  <c r="D128" i="4" s="1"/>
  <c r="D169" i="4" s="1"/>
  <c r="D210" i="4" s="1"/>
  <c r="A207" i="4"/>
  <c r="A125" i="4"/>
  <c r="A166" i="4"/>
</calcChain>
</file>

<file path=xl/sharedStrings.xml><?xml version="1.0" encoding="utf-8"?>
<sst xmlns="http://schemas.openxmlformats.org/spreadsheetml/2006/main" count="887" uniqueCount="103">
  <si>
    <t>องค์การบริหารส่วนตำบลโพนแพง</t>
  </si>
  <si>
    <t>แผนการใช้จ่ายเงินของสำนักปลัด</t>
  </si>
  <si>
    <t>งบประมาณรายจ่าย ประจำปีงบประมาณ พ.ศ. 2564</t>
  </si>
  <si>
    <t>ไตรมาสที่  1 ตั้งแต่เดือน ตุลาคม  2563 ถึงเดือน ธันวาคม  2563</t>
  </si>
  <si>
    <t xml:space="preserve">แผนงานงบกลาง   งานงบกลาง   </t>
  </si>
  <si>
    <t>ลำดับที่</t>
  </si>
  <si>
    <t>ประเภท</t>
  </si>
  <si>
    <t>ประมาณการค่าใช้จ่าย</t>
  </si>
  <si>
    <t>รวม</t>
  </si>
  <si>
    <t>ตุลาคม</t>
  </si>
  <si>
    <t>พฤศจิกายน</t>
  </si>
  <si>
    <t>ธันวาคม</t>
  </si>
  <si>
    <t>เงินสมทบกองทุนประกันสังคม</t>
  </si>
  <si>
    <t>.เงินสมทบกองทุนเงินทดแทน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</si>
  <si>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</si>
  <si>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</si>
  <si>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</si>
  <si>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เงินสำรองจ่าย</t>
  </si>
  <si>
    <t>เงินสมทบกองทุนหลักประกันสุขภาพ</t>
  </si>
  <si>
    <t>เงินช่วยพิเศษ</t>
  </si>
  <si>
    <t>เงินสมทบกองทุนบำเหน็จบำนาญข้าราชการส่วนท้องถิ่น</t>
  </si>
  <si>
    <t xml:space="preserve">แผนงานบริหารงานทั่วไป   งานบริหารงานทั่วไป  </t>
  </si>
  <si>
    <t>เงินเดือน (ฝ่ายการเมือง)</t>
  </si>
  <si>
    <t>เงินเดือนนายก / รองนายก</t>
  </si>
  <si>
    <t>เงินค่าตอบแทนประจำตำแหน่งนายก/รองนายก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</si>
  <si>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</si>
  <si>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เงินค่าตอบแทนเลขานุการ/ที่ปรึกษานายก เทศมนตรี นายกองค์การบริหารส่วนตำบล</t>
  </si>
  <si>
    <t>เงินค่าตอบแทนสมาชิกสภาองค์กรปกครองส่วนท้องถิ่น</t>
  </si>
  <si>
    <t>เงินเดือน (ฝ่ายประจำ)</t>
  </si>
  <si>
    <t>เงินเดือนพนักงาน</t>
  </si>
  <si>
    <t>เงินเพิ่มต่างๆ ของพนักงาน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</si>
  <si>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</si>
  <si>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</si>
  <si>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</si>
  <si>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เงินเพิ่มต่างๆ ของพนักงานจ้าง</t>
  </si>
  <si>
    <t>ค่าตอบแทนผู้ปฏิบัติราชการอันเป็นประโยชน์แก่องค์กรปกครองส่วนท้องถิ่น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</si>
  <si>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</si>
  <si>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</si>
  <si>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</si>
  <si>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รายจ่ายเพื่อใช้มาซึ่งบริการ ค่าบริการบำบัดกำจัดขยะมูลฝอย</t>
  </si>
  <si>
    <t>รายจ่ายเพื่อให้ได้มาซึ่งบริการ</t>
  </si>
  <si>
    <t>รายจ่ายเกี่ยวกับการรับรองและพิธีการ</t>
  </si>
  <si>
    <t>รายจ่ายเกี่ยวเนื่องกับการปฏิบัติราชการที่ไม่เข้าลักษณะรายจ่าย ค่าใช้จ่ายในการเดินทางไปราชการในประเทศ</t>
  </si>
  <si>
    <t>โครงการจัดการเลือกตั้งท้องถิ่น</t>
  </si>
  <si>
    <t>โครงการฝึกอบรมและศึกษาดูงานขององค์การบริหารส่วนตำบลโพนแพง</t>
  </si>
  <si>
    <t>โครงการส่งเสริมอาชีพและการฝึกอาชีพให้แก่ประชาชน</t>
  </si>
  <si>
    <t>ค่าบำรุงรักษาและซ่อมแซม</t>
  </si>
  <si>
    <t>วัสดุสำนักงาน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</si>
  <si>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</si>
  <si>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</si>
  <si>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</si>
  <si>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</si>
  <si>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วัสดุเครื่องแต่งกาย</t>
  </si>
  <si>
    <t>วัสดุคอมพิวเตอร์</t>
  </si>
  <si>
    <t>ครุภัณฑ์สำนักงาน</t>
  </si>
  <si>
    <t>รายจ่ายอื่น</t>
  </si>
  <si>
    <t>อุดหนุนโครงการจัดงานรัฐพิธี</t>
  </si>
  <si>
    <t>อุดหนุนโครงการส่งเสริมการท่องเที่ยวชมปรากฏการณ์บั้งไฟพญานาค</t>
  </si>
  <si>
    <t xml:space="preserve">แผนงานการรักษาความสงบภายใน   งานบริหารงานทั่วไปเกี่ยวกับการรักษาความสงบภายใน </t>
  </si>
  <si>
    <t>โครงการฝึกซักซ้อมแผนเผชิญเหตุ</t>
  </si>
  <si>
    <t>โครงการฝึกอบรมทบทวนอบรม อปพร.</t>
  </si>
  <si>
    <t>วัสดุเครื่องดับเพลิง</t>
  </si>
  <si>
    <t>อุดหนุนโครงการสร้างความเข้มแข็งให้กับหมู่บ้าน/ชุมชนเพื่อแก้ไขปัญหายาเสพติด</t>
  </si>
  <si>
    <t xml:space="preserve">แผนงานสาธารณสุข   งานบริหารงานทั่วไปเกี่ยวกับสาธารณสุข  </t>
  </si>
  <si>
    <t>ค่าใช้จ่ายในการจ้างเจ้าหน้าที่ปฏิบัติงาน งานการแพทย์ฉุกเฉิน</t>
  </si>
  <si>
    <t>จ้างเหมาบริการบุคคลเพื่อปฏิบัติงานรับซื้อขยะ</t>
  </si>
  <si>
    <t>โครงการควบคุมโรคขาดสารไอโอดีน</t>
  </si>
  <si>
    <t>โครงการตรวจสุขภาพเคลื่อนที่</t>
  </si>
  <si>
    <t>โครงการป้องกันและระงับโรคติดต่อ</t>
  </si>
  <si>
    <t>โครงการรณรงค์และแก้ไขปัญหายาเสพติด To be number one</t>
  </si>
  <si>
    <t>โครงการส่งเสริมสนับสนุนธนาคารขยะ</t>
  </si>
  <si>
    <t>โครงการสัตว์ปลอดโรค คนปลอดภัย จากโรคพิษสุนัขบ้า</t>
  </si>
  <si>
    <t>โครงการสำรวจข้อมูลจำนวนสัตว์และขึ้นทะเบียนจำนวนสัตว์ ตามโครงการสัตว์ปลอดโรค คนปลอดภัยจากโรคพิษสุนัขบ้า</t>
  </si>
  <si>
    <t>อุดหนุนโครงการบริจาคโลหิต</t>
  </si>
  <si>
    <t>สนับสนุนโครงการอุดหนุนเหล่ากาชาดจังหวัดหนองคาย เพื่อสงเคราะห์บรรเทา</t>
  </si>
  <si>
    <t>แผนงานการเกษตร   งานส่งเสริมการเกษตร</t>
  </si>
  <si>
    <t>โครงการพันธุกรรมพืชฯ</t>
  </si>
  <si>
    <t>วัสดุการเกษตร</t>
  </si>
  <si>
    <t>หมายเหตุ</t>
  </si>
  <si>
    <t>แผนการใช้จ่ายเงินเป็นประมาณการรายจ่าย ประจำปีงบประมาณ พ.ศ. 2564</t>
  </si>
  <si>
    <t>----------------------------------------------------------------------------------------------------------------------</t>
  </si>
  <si>
    <t xml:space="preserve">  </t>
  </si>
  <si>
    <t>ลงชื่อ                                  หัวหน้าหน่วยงาน</t>
  </si>
  <si>
    <t xml:space="preserve">           หัวหน้าสำนักปลัด</t>
  </si>
  <si>
    <t>ลงชื่อ                                  ผู้รายงาน</t>
  </si>
  <si>
    <t xml:space="preserve">   (นางสาวรัศมิ์สิกานต์  สาลีพันธ์) </t>
  </si>
  <si>
    <t xml:space="preserve">           (นายธนวิชญ์  บรรณบดี)</t>
  </si>
  <si>
    <t xml:space="preserve">  ปลัดองค์การบริหารส่วนตำบลโพนแพง</t>
  </si>
  <si>
    <t>ไตรมาสที่  2 ตั้งแต่เดือน มกราคม  2564 ถึงเดือน มีนาคม  2564</t>
  </si>
  <si>
    <t>ไตรมาสที่  3 ตั้งแต่เดือน เมษายน  2564 ถึงเดือน มิถุนายน  2564</t>
  </si>
  <si>
    <t>ไตรมาสที่  4  ตั้งแต่เดือน กรกฎาคม  2564 ถึงเดือน กันยายน  2564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</si>
  <si>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</si>
  <si>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</si>
  <si>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</si>
  <si>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</si>
  <si>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</si>
  <si>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</si>
  <si>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</si>
  <si>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</si>
  <si>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</si>
  <si>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ยอดยกไป</t>
  </si>
  <si>
    <t>ยอดยกมา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</si>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</sst>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 applyBorder="1"/>
    <xf numFmtId="187" fontId="3" fillId="0" borderId="0" xfId="1" applyNumberFormat="1" applyFont="1"/>
    <xf numFmtId="187" fontId="2" fillId="0" borderId="4" xfId="1" applyNumberFormat="1" applyFont="1" applyBorder="1" applyAlignment="1">
      <alignment horizontal="center" vertical="center" wrapText="1"/>
    </xf>
    <xf numFmtId="187" fontId="2" fillId="0" borderId="3" xfId="1" applyNumberFormat="1" applyFont="1" applyBorder="1" applyAlignment="1">
      <alignment horizontal="center" vertical="center" wrapText="1"/>
    </xf>
    <xf numFmtId="187" fontId="2" fillId="0" borderId="5" xfId="1" applyNumberFormat="1" applyFont="1" applyBorder="1" applyAlignment="1">
      <alignment horizontal="center" vertical="center" wrapText="1"/>
    </xf>
    <xf numFmtId="187" fontId="4" fillId="0" borderId="3" xfId="1" applyNumberFormat="1" applyFont="1" applyBorder="1" applyAlignment="1">
      <alignment horizontal="center" vertical="center" wrapText="1"/>
    </xf>
    <xf numFmtId="187" fontId="4" fillId="0" borderId="5" xfId="1" applyNumberFormat="1" applyFont="1" applyBorder="1" applyAlignment="1">
      <alignment vertical="center" wrapText="1"/>
    </xf>
    <xf numFmtId="187" fontId="4" fillId="0" borderId="5" xfId="1" applyNumberFormat="1" applyFont="1" applyBorder="1" applyAlignment="1">
      <alignment horizontal="center" vertical="center" wrapText="1"/>
    </xf>
    <xf numFmtId="187" fontId="4" fillId="0" borderId="2" xfId="1" applyNumberFormat="1" applyFont="1" applyBorder="1" applyAlignment="1">
      <alignment horizontal="center" vertical="center" wrapText="1"/>
    </xf>
    <xf numFmtId="187" fontId="4" fillId="0" borderId="7" xfId="1" applyNumberFormat="1" applyFont="1" applyBorder="1" applyAlignment="1">
      <alignment vertical="center" wrapText="1"/>
    </xf>
    <xf numFmtId="187" fontId="4" fillId="0" borderId="1" xfId="1" applyNumberFormat="1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 vertical="center" wrapText="1"/>
    </xf>
    <xf numFmtId="187" fontId="2" fillId="0" borderId="5" xfId="1" applyNumberFormat="1" applyFont="1" applyBorder="1" applyAlignment="1">
      <alignment vertical="center" wrapText="1"/>
    </xf>
    <xf numFmtId="187" fontId="4" fillId="0" borderId="3" xfId="1" applyNumberFormat="1" applyFont="1" applyBorder="1" applyAlignment="1">
      <alignment horizontal="center" vertical="center" wrapText="1"/>
    </xf>
    <xf numFmtId="187" fontId="4" fillId="0" borderId="4" xfId="1" applyNumberFormat="1" applyFont="1" applyBorder="1" applyAlignment="1">
      <alignment vertical="center" wrapText="1"/>
    </xf>
    <xf numFmtId="187" fontId="4" fillId="0" borderId="4" xfId="1" applyNumberFormat="1" applyFont="1" applyBorder="1" applyAlignment="1">
      <alignment horizontal="center" vertical="center" wrapText="1"/>
    </xf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Border="1" applyAlignment="1">
      <alignment horizontal="center" vertical="center" wrapText="1"/>
    </xf>
    <xf numFmtId="187" fontId="4" fillId="0" borderId="0" xfId="1" applyNumberFormat="1" applyFont="1" applyBorder="1" applyAlignment="1">
      <alignment vertical="center" wrapText="1"/>
    </xf>
    <xf numFmtId="187" fontId="4" fillId="0" borderId="0" xfId="1" applyNumberFormat="1" applyFont="1"/>
    <xf numFmtId="187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187" fontId="4" fillId="0" borderId="5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4" fillId="0" borderId="4" xfId="0" applyNumberFormat="1" applyFont="1" applyBorder="1" applyAlignment="1">
      <alignment horizontal="center" vertical="center" wrapText="1"/>
    </xf>
    <xf numFmtId="187" fontId="2" fillId="0" borderId="1" xfId="1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1" applyNumberFormat="1" applyFont="1" applyBorder="1" applyAlignment="1">
      <alignment horizontal="center" vertical="center" wrapText="1"/>
    </xf>
    <xf numFmtId="187" fontId="2" fillId="0" borderId="4" xfId="1" applyNumberFormat="1" applyFont="1" applyBorder="1" applyAlignment="1">
      <alignment horizontal="center" vertical="center" wrapText="1"/>
    </xf>
    <xf numFmtId="187" fontId="4" fillId="0" borderId="0" xfId="1" applyNumberFormat="1" applyFont="1" applyBorder="1" applyAlignment="1">
      <alignment horizontal="left" vertical="center" wrapText="1"/>
    </xf>
    <xf numFmtId="187" fontId="2" fillId="0" borderId="0" xfId="1" applyNumberFormat="1" applyFont="1" applyAlignment="1">
      <alignment horizontal="center" vertical="center"/>
    </xf>
    <xf numFmtId="187" fontId="2" fillId="0" borderId="9" xfId="1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 wrapText="1"/>
    </xf>
    <xf numFmtId="187" fontId="2" fillId="0" borderId="3" xfId="1" applyNumberFormat="1" applyFont="1" applyBorder="1" applyAlignment="1">
      <alignment horizontal="center" vertical="center" wrapText="1"/>
    </xf>
    <xf numFmtId="187" fontId="2" fillId="0" borderId="6" xfId="1" applyNumberFormat="1" applyFont="1" applyBorder="1" applyAlignment="1">
      <alignment horizontal="center" vertical="center" wrapText="1"/>
    </xf>
    <xf numFmtId="12" fontId="2" fillId="0" borderId="2" xfId="1" applyNumberFormat="1" applyFont="1" applyBorder="1" applyAlignment="1">
      <alignment horizontal="center" vertical="center" wrapText="1"/>
    </xf>
    <xf numFmtId="12" fontId="2" fillId="0" borderId="3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87" fontId="4" fillId="0" borderId="5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abSelected="1" view="pageLayout" topLeftCell="A199" zoomScaleNormal="100" workbookViewId="0">
      <selection activeCell="E209" sqref="E209"/>
    </sheetView>
  </sheetViews>
  <sheetFormatPr defaultRowHeight="15" x14ac:dyDescent="0.25"/>
  <cols>
    <col min="1" max="1" width="5.25" style="19" customWidth="1"/>
    <col min="2" max="2" width="44.375" style="19" customWidth="1"/>
    <col min="3" max="3" width="10.875" style="19" bestFit="1" customWidth="1"/>
    <col min="4" max="16384" width="9" style="19"/>
  </cols>
  <sheetData>
    <row r="1" spans="1:6" ht="18.75" x14ac:dyDescent="0.25">
      <c r="A1" s="48" t="s">
        <v>0</v>
      </c>
      <c r="B1" s="48"/>
      <c r="C1" s="48"/>
      <c r="D1" s="48"/>
      <c r="E1" s="48"/>
      <c r="F1" s="48"/>
    </row>
    <row r="2" spans="1:6" ht="18.75" x14ac:dyDescent="0.25">
      <c r="A2" s="48" t="s">
        <v>1</v>
      </c>
      <c r="B2" s="48"/>
      <c r="C2" s="48"/>
      <c r="D2" s="48"/>
      <c r="E2" s="48"/>
      <c r="F2" s="48"/>
    </row>
    <row r="3" spans="1:6" ht="18.75" x14ac:dyDescent="0.25">
      <c r="A3" s="48" t="s">
        <v>2</v>
      </c>
      <c r="B3" s="48"/>
      <c r="C3" s="48"/>
      <c r="D3" s="48"/>
      <c r="E3" s="48"/>
      <c r="F3" s="48"/>
    </row>
    <row r="4" spans="1:6" ht="18.75" x14ac:dyDescent="0.25">
      <c r="A4" s="48" t="s">
        <v>3</v>
      </c>
      <c r="B4" s="48"/>
      <c r="C4" s="48"/>
      <c r="D4" s="48"/>
      <c r="E4" s="48"/>
      <c r="F4" s="48"/>
    </row>
    <row r="5" spans="1:6" ht="19.5" thickBot="1" x14ac:dyDescent="0.3">
      <c r="A5" s="49" t="s">
        <v>4</v>
      </c>
      <c r="B5" s="49"/>
      <c r="C5" s="49"/>
      <c r="D5" s="49"/>
      <c r="E5" s="49"/>
      <c r="F5" s="49"/>
    </row>
    <row r="6" spans="1:6" ht="20.100000000000001" customHeight="1" thickBot="1" x14ac:dyDescent="0.3">
      <c r="A6" s="50" t="s">
        <v>5</v>
      </c>
      <c r="B6" s="50" t="s">
        <v>6</v>
      </c>
      <c r="C6" s="45" t="s">
        <v>7</v>
      </c>
      <c r="D6" s="52"/>
      <c r="E6" s="52"/>
      <c r="F6" s="46"/>
    </row>
    <row r="7" spans="1:6" ht="35.25" customHeight="1" thickBot="1" x14ac:dyDescent="0.3">
      <c r="A7" s="51"/>
      <c r="B7" s="51"/>
      <c r="C7" s="22" t="s">
        <v>8</v>
      </c>
      <c r="D7" s="22" t="s">
        <v>9</v>
      </c>
      <c r="E7" s="22" t="s">
        <v>10</v>
      </c>
      <c r="F7" s="22" t="s">
        <v>11</v>
      </c>
    </row>
    <row r="8" spans="1:6" ht="20.100000000000001" customHeight="1" thickBot="1" x14ac:dyDescent="0.3">
      <c r="A8" s="23">
        <v>1</v>
      </c>
      <c r="B8" s="24" t="s">
        <v>12</v>
      </c>
      <c r="C8" s="22">
        <f>SUM(D8:F8)</f>
        <v>58440</v>
      </c>
      <c r="D8" s="25">
        <v>19480</v>
      </c>
      <c r="E8" s="25">
        <v>19480</v>
      </c>
      <c r="F8" s="25">
        <v>19480</v>
      </c>
    </row>
    <row r="9" spans="1:6" ht="20.100000000000001" customHeight="1" thickBot="1" x14ac:dyDescent="0.3">
      <c r="A9" s="23">
        <v>2</v>
      </c>
      <c r="B9" s="24" t="s">
        <v>13</v>
      </c>
      <c r="C9" s="22">
        <f t="shared" ref="C9:C16" si="0">SUM(D9:F9)</f>
        <v>9350</v>
      </c>
      <c r="D9" s="25" t="s">
        <v>102</v>
      </c>
      <c r="E9" s="25" t="s">
        <v>102</v>
      </c>
      <c r="F9" s="25">
        <v>9350</v>
      </c>
    </row>
    <row r="10" spans="1:6" ht="20.100000000000001" customHeight="1" thickBot="1" x14ac:dyDescent="0.3">
      <c r="A10" s="23">
        <v>3</v>
      </c>
      <c r="B10" s="24" t="s">
        <v>14</v>
      </c>
      <c r="C10" s="22">
        <f t="shared" si="0"/>
        <v>1998000</v>
      </c>
      <c r="D10" s="25">
        <v>666000</v>
      </c>
      <c r="E10" s="25">
        <v>666000</v>
      </c>
      <c r="F10" s="25">
        <v>666000</v>
      </c>
    </row>
    <row r="11" spans="1:6" ht="20.100000000000001" customHeight="1" thickBot="1" x14ac:dyDescent="0.3">
      <c r="A11" s="23">
        <v>4</v>
      </c>
      <c r="B11" s="24" t="s">
        <v>15</v>
      </c>
      <c r="C11" s="22">
        <f t="shared" si="0"/>
        <v>469800</v>
      </c>
      <c r="D11" s="25">
        <v>156600</v>
      </c>
      <c r="E11" s="25">
        <v>156600</v>
      </c>
      <c r="F11" s="25">
        <v>156600</v>
      </c>
    </row>
    <row r="12" spans="1:6" ht="20.100000000000001" customHeight="1" thickBot="1" x14ac:dyDescent="0.3">
      <c r="A12" s="23">
        <v>5</v>
      </c>
      <c r="B12" s="24" t="s">
        <v>16</v>
      </c>
      <c r="C12" s="22">
        <f t="shared" si="0"/>
        <v>12000</v>
      </c>
      <c r="D12" s="25">
        <v>4000</v>
      </c>
      <c r="E12" s="25">
        <v>4000</v>
      </c>
      <c r="F12" s="25">
        <v>4000</v>
      </c>
    </row>
    <row r="13" spans="1:6" ht="20.100000000000001" customHeight="1" thickBot="1" x14ac:dyDescent="0.3">
      <c r="A13" s="23">
        <v>6</v>
      </c>
      <c r="B13" s="24" t="s">
        <v>17</v>
      </c>
      <c r="C13" s="22">
        <f t="shared" si="0"/>
        <v>37500</v>
      </c>
      <c r="D13" s="25">
        <v>12500</v>
      </c>
      <c r="E13" s="25">
        <v>12500</v>
      </c>
      <c r="F13" s="25">
        <v>12500</v>
      </c>
    </row>
    <row r="14" spans="1:6" ht="20.100000000000001" customHeight="1" thickBot="1" x14ac:dyDescent="0.3">
      <c r="A14" s="23">
        <v>7</v>
      </c>
      <c r="B14" s="24" t="s">
        <v>18</v>
      </c>
      <c r="C14" s="22">
        <f t="shared" si="0"/>
        <v>90000</v>
      </c>
      <c r="D14" s="25" t="s">
        <v>102</v>
      </c>
      <c r="E14" s="25" t="s">
        <v>102</v>
      </c>
      <c r="F14" s="25">
        <v>90000</v>
      </c>
    </row>
    <row r="15" spans="1:6" ht="20.100000000000001" customHeight="1" thickBot="1" x14ac:dyDescent="0.3">
      <c r="A15" s="23">
        <v>8</v>
      </c>
      <c r="B15" s="24" t="s">
        <v>19</v>
      </c>
      <c r="C15" s="22">
        <f t="shared" si="0"/>
        <v>24900</v>
      </c>
      <c r="D15" s="25">
        <v>8300</v>
      </c>
      <c r="E15" s="25">
        <v>8300</v>
      </c>
      <c r="F15" s="25">
        <v>8300</v>
      </c>
    </row>
    <row r="16" spans="1:6" ht="20.100000000000001" customHeight="1" thickBot="1" x14ac:dyDescent="0.3">
      <c r="A16" s="26">
        <v>9</v>
      </c>
      <c r="B16" s="27" t="s">
        <v>20</v>
      </c>
      <c r="C16" s="22">
        <f t="shared" si="0"/>
        <v>204462</v>
      </c>
      <c r="D16" s="29" t="s">
        <v>102</v>
      </c>
      <c r="E16" s="29" t="s">
        <v>102</v>
      </c>
      <c r="F16" s="28">
        <v>204462</v>
      </c>
    </row>
    <row r="17" spans="1:6" ht="20.100000000000001" customHeight="1" thickBot="1" x14ac:dyDescent="0.3">
      <c r="A17" s="45" t="s">
        <v>8</v>
      </c>
      <c r="B17" s="46"/>
      <c r="C17" s="22">
        <f>SUM(C8:C16)</f>
        <v>2904452</v>
      </c>
      <c r="D17" s="25">
        <f>SUM(D8:D16)</f>
        <v>866880</v>
      </c>
      <c r="E17" s="25">
        <f t="shared" ref="E17" si="1">SUM(E8:E16)</f>
        <v>866880</v>
      </c>
      <c r="F17" s="25">
        <f>SUM(F8:F16)</f>
        <v>1170692</v>
      </c>
    </row>
    <row r="44" spans="1:6" ht="18.75" x14ac:dyDescent="0.25">
      <c r="A44" s="48" t="s">
        <v>0</v>
      </c>
      <c r="B44" s="48"/>
      <c r="C44" s="48"/>
      <c r="D44" s="48"/>
      <c r="E44" s="48"/>
      <c r="F44" s="48"/>
    </row>
    <row r="45" spans="1:6" ht="18.75" x14ac:dyDescent="0.25">
      <c r="A45" s="48" t="s">
        <v>1</v>
      </c>
      <c r="B45" s="48"/>
      <c r="C45" s="48"/>
      <c r="D45" s="48"/>
      <c r="E45" s="48"/>
      <c r="F45" s="48"/>
    </row>
    <row r="46" spans="1:6" ht="18.75" x14ac:dyDescent="0.25">
      <c r="A46" s="48" t="s">
        <v>2</v>
      </c>
      <c r="B46" s="48"/>
      <c r="C46" s="48"/>
      <c r="D46" s="48"/>
      <c r="E46" s="48"/>
      <c r="F46" s="48"/>
    </row>
    <row r="47" spans="1:6" ht="18.75" x14ac:dyDescent="0.25">
      <c r="A47" s="48" t="s">
        <v>3</v>
      </c>
      <c r="B47" s="48"/>
      <c r="C47" s="48"/>
      <c r="D47" s="48"/>
      <c r="E47" s="48"/>
      <c r="F47" s="48"/>
    </row>
    <row r="48" spans="1:6" ht="19.5" thickBot="1" x14ac:dyDescent="0.3">
      <c r="A48" s="49" t="s">
        <v>21</v>
      </c>
      <c r="B48" s="49"/>
      <c r="C48" s="49"/>
      <c r="D48" s="49"/>
      <c r="E48" s="49"/>
      <c r="F48" s="49"/>
    </row>
    <row r="49" spans="1:6" ht="19.5" customHeight="1" thickBot="1" x14ac:dyDescent="0.3">
      <c r="A49" s="50" t="s">
        <v>5</v>
      </c>
      <c r="B49" s="50" t="s">
        <v>6</v>
      </c>
      <c r="C49" s="45" t="s">
        <v>7</v>
      </c>
      <c r="D49" s="52"/>
      <c r="E49" s="52"/>
      <c r="F49" s="46"/>
    </row>
    <row r="50" spans="1:6" ht="36" customHeight="1" thickBot="1" x14ac:dyDescent="0.3">
      <c r="A50" s="51"/>
      <c r="B50" s="51"/>
      <c r="C50" s="22" t="s">
        <v>8</v>
      </c>
      <c r="D50" s="22" t="s">
        <v>9</v>
      </c>
      <c r="E50" s="22" t="s">
        <v>10</v>
      </c>
      <c r="F50" s="22" t="s">
        <v>11</v>
      </c>
    </row>
    <row r="51" spans="1:6" ht="19.5" thickBot="1" x14ac:dyDescent="0.3">
      <c r="A51" s="31"/>
      <c r="B51" s="30" t="s">
        <v>22</v>
      </c>
      <c r="C51" s="25"/>
      <c r="D51" s="25"/>
      <c r="E51" s="25"/>
      <c r="F51" s="25"/>
    </row>
    <row r="52" spans="1:6" ht="19.5" thickBot="1" x14ac:dyDescent="0.3">
      <c r="A52" s="29">
        <v>1</v>
      </c>
      <c r="B52" s="32" t="s">
        <v>23</v>
      </c>
      <c r="C52" s="20">
        <f>SUM(D52:F52)</f>
        <v>128520</v>
      </c>
      <c r="D52" s="33">
        <v>42840</v>
      </c>
      <c r="E52" s="33">
        <v>42840</v>
      </c>
      <c r="F52" s="33">
        <v>42840</v>
      </c>
    </row>
    <row r="53" spans="1:6" ht="19.5" thickBot="1" x14ac:dyDescent="0.3">
      <c r="A53" s="31">
        <v>2</v>
      </c>
      <c r="B53" s="24" t="s">
        <v>24</v>
      </c>
      <c r="C53" s="22">
        <f>SUM(D53:F53)</f>
        <v>10530</v>
      </c>
      <c r="D53" s="25">
        <v>3510</v>
      </c>
      <c r="E53" s="25">
        <v>3510</v>
      </c>
      <c r="F53" s="25">
        <v>3510</v>
      </c>
    </row>
    <row r="54" spans="1:6" ht="19.5" thickBot="1" x14ac:dyDescent="0.3">
      <c r="A54" s="31">
        <v>3</v>
      </c>
      <c r="B54" s="24" t="s">
        <v>25</v>
      </c>
      <c r="C54" s="22">
        <f>SUM(D54:F54)</f>
        <v>10530</v>
      </c>
      <c r="D54" s="25">
        <v>3510</v>
      </c>
      <c r="E54" s="25">
        <v>3510</v>
      </c>
      <c r="F54" s="25">
        <v>3510</v>
      </c>
    </row>
    <row r="55" spans="1:6" ht="38.25" thickBot="1" x14ac:dyDescent="0.3">
      <c r="A55" s="31">
        <v>4</v>
      </c>
      <c r="B55" s="24" t="s">
        <v>26</v>
      </c>
      <c r="C55" s="22">
        <f>SUM(D55:F55)</f>
        <v>21600</v>
      </c>
      <c r="D55" s="25">
        <v>7200</v>
      </c>
      <c r="E55" s="25">
        <v>7200</v>
      </c>
      <c r="F55" s="25">
        <v>7200</v>
      </c>
    </row>
    <row r="56" spans="1:6" ht="19.5" thickBot="1" x14ac:dyDescent="0.3">
      <c r="A56" s="31">
        <v>5</v>
      </c>
      <c r="B56" s="24" t="s">
        <v>27</v>
      </c>
      <c r="C56" s="22">
        <f>SUM(D56:F56)</f>
        <v>493200</v>
      </c>
      <c r="D56" s="25">
        <v>164400</v>
      </c>
      <c r="E56" s="25">
        <v>164400</v>
      </c>
      <c r="F56" s="25">
        <v>164400</v>
      </c>
    </row>
    <row r="57" spans="1:6" ht="19.5" thickBot="1" x14ac:dyDescent="0.3">
      <c r="A57" s="31">
        <v>6</v>
      </c>
      <c r="B57" s="24" t="s">
        <v>28</v>
      </c>
      <c r="C57" s="22"/>
      <c r="D57" s="25"/>
      <c r="E57" s="25"/>
      <c r="F57" s="25"/>
    </row>
    <row r="58" spans="1:6" ht="19.5" thickBot="1" x14ac:dyDescent="0.3">
      <c r="A58" s="31">
        <v>7</v>
      </c>
      <c r="B58" s="24" t="s">
        <v>29</v>
      </c>
      <c r="C58" s="22">
        <f t="shared" ref="C58:C64" si="2">SUM(D58:F58)</f>
        <v>878400</v>
      </c>
      <c r="D58" s="25">
        <v>292800</v>
      </c>
      <c r="E58" s="25">
        <v>292800</v>
      </c>
      <c r="F58" s="25">
        <v>292800</v>
      </c>
    </row>
    <row r="59" spans="1:6" ht="19.5" thickBot="1" x14ac:dyDescent="0.3">
      <c r="A59" s="31">
        <v>8</v>
      </c>
      <c r="B59" s="24" t="s">
        <v>30</v>
      </c>
      <c r="C59" s="22">
        <f t="shared" si="2"/>
        <v>22500</v>
      </c>
      <c r="D59" s="25">
        <v>7500</v>
      </c>
      <c r="E59" s="25">
        <v>7500</v>
      </c>
      <c r="F59" s="25">
        <v>7500</v>
      </c>
    </row>
    <row r="60" spans="1:6" ht="19.5" thickBot="1" x14ac:dyDescent="0.3">
      <c r="A60" s="31">
        <v>9</v>
      </c>
      <c r="B60" s="24" t="s">
        <v>31</v>
      </c>
      <c r="C60" s="22">
        <f t="shared" si="2"/>
        <v>46500</v>
      </c>
      <c r="D60" s="25">
        <v>15500</v>
      </c>
      <c r="E60" s="25">
        <v>15500</v>
      </c>
      <c r="F60" s="25">
        <v>15500</v>
      </c>
    </row>
    <row r="61" spans="1:6" ht="19.5" thickBot="1" x14ac:dyDescent="0.3">
      <c r="A61" s="31">
        <v>10</v>
      </c>
      <c r="B61" s="24" t="s">
        <v>32</v>
      </c>
      <c r="C61" s="22">
        <f t="shared" si="2"/>
        <v>185580</v>
      </c>
      <c r="D61" s="25">
        <v>61860</v>
      </c>
      <c r="E61" s="25">
        <v>61860</v>
      </c>
      <c r="F61" s="25">
        <v>61860</v>
      </c>
    </row>
    <row r="62" spans="1:6" ht="19.5" thickBot="1" x14ac:dyDescent="0.3">
      <c r="A62" s="31">
        <v>11</v>
      </c>
      <c r="B62" s="24" t="s">
        <v>33</v>
      </c>
      <c r="C62" s="22">
        <f t="shared" si="2"/>
        <v>407790</v>
      </c>
      <c r="D62" s="25">
        <v>135930</v>
      </c>
      <c r="E62" s="25">
        <v>135930</v>
      </c>
      <c r="F62" s="25">
        <v>135930</v>
      </c>
    </row>
    <row r="63" spans="1:6" ht="19.5" thickBot="1" x14ac:dyDescent="0.3">
      <c r="A63" s="31">
        <v>12</v>
      </c>
      <c r="B63" s="24" t="s">
        <v>34</v>
      </c>
      <c r="C63" s="22">
        <f t="shared" si="2"/>
        <v>33540</v>
      </c>
      <c r="D63" s="25">
        <v>11180</v>
      </c>
      <c r="E63" s="25">
        <v>11180</v>
      </c>
      <c r="F63" s="25">
        <v>11180</v>
      </c>
    </row>
    <row r="64" spans="1:6" ht="38.25" thickBot="1" x14ac:dyDescent="0.3">
      <c r="A64" s="31">
        <v>13</v>
      </c>
      <c r="B64" s="24" t="s">
        <v>35</v>
      </c>
      <c r="C64" s="22">
        <f t="shared" si="2"/>
        <v>0</v>
      </c>
      <c r="D64" s="25" t="s">
        <v>102</v>
      </c>
      <c r="E64" s="25" t="s">
        <v>102</v>
      </c>
      <c r="F64" s="25" t="s">
        <v>102</v>
      </c>
    </row>
    <row r="65" spans="1:6" ht="19.5" thickBot="1" x14ac:dyDescent="0.3">
      <c r="A65" s="31">
        <v>14</v>
      </c>
      <c r="B65" s="24" t="s">
        <v>36</v>
      </c>
      <c r="C65" s="22">
        <f t="shared" ref="C65:C73" si="3">SUM(D65:F65)</f>
        <v>1500</v>
      </c>
      <c r="D65" s="25" t="s">
        <v>102</v>
      </c>
      <c r="E65" s="25" t="s">
        <v>102</v>
      </c>
      <c r="F65" s="25">
        <v>1500</v>
      </c>
    </row>
    <row r="66" spans="1:6" ht="19.5" thickBot="1" x14ac:dyDescent="0.3">
      <c r="A66" s="31">
        <v>15</v>
      </c>
      <c r="B66" s="24" t="s">
        <v>37</v>
      </c>
      <c r="C66" s="22">
        <f t="shared" si="3"/>
        <v>37500</v>
      </c>
      <c r="D66" s="25">
        <v>12500</v>
      </c>
      <c r="E66" s="25">
        <v>12500</v>
      </c>
      <c r="F66" s="25">
        <v>12500</v>
      </c>
    </row>
    <row r="67" spans="1:6" ht="19.5" thickBot="1" x14ac:dyDescent="0.3">
      <c r="A67" s="31">
        <v>16</v>
      </c>
      <c r="B67" s="24" t="s">
        <v>38</v>
      </c>
      <c r="C67" s="22">
        <f t="shared" si="3"/>
        <v>10000</v>
      </c>
      <c r="D67" s="25" t="s">
        <v>102</v>
      </c>
      <c r="E67" s="25" t="s">
        <v>102</v>
      </c>
      <c r="F67" s="25">
        <v>10000</v>
      </c>
    </row>
    <row r="68" spans="1:6" ht="19.5" thickBot="1" x14ac:dyDescent="0.3">
      <c r="A68" s="31">
        <v>17</v>
      </c>
      <c r="B68" s="24" t="s">
        <v>39</v>
      </c>
      <c r="C68" s="22">
        <f t="shared" si="3"/>
        <v>60000</v>
      </c>
      <c r="D68" s="25">
        <v>20000</v>
      </c>
      <c r="E68" s="25">
        <v>20000</v>
      </c>
      <c r="F68" s="25">
        <v>20000</v>
      </c>
    </row>
    <row r="69" spans="1:6" ht="19.5" thickBot="1" x14ac:dyDescent="0.3">
      <c r="A69" s="31">
        <v>18</v>
      </c>
      <c r="B69" s="24" t="s">
        <v>40</v>
      </c>
      <c r="C69" s="22">
        <f t="shared" si="3"/>
        <v>25500</v>
      </c>
      <c r="D69" s="25">
        <v>8500</v>
      </c>
      <c r="E69" s="25">
        <v>8500</v>
      </c>
      <c r="F69" s="25">
        <v>8500</v>
      </c>
    </row>
    <row r="70" spans="1:6" ht="19.5" thickBot="1" x14ac:dyDescent="0.3">
      <c r="A70" s="31">
        <v>19</v>
      </c>
      <c r="B70" s="24" t="s">
        <v>41</v>
      </c>
      <c r="C70" s="22">
        <f t="shared" si="3"/>
        <v>7500</v>
      </c>
      <c r="D70" s="25" t="s">
        <v>102</v>
      </c>
      <c r="E70" s="25" t="s">
        <v>102</v>
      </c>
      <c r="F70" s="25">
        <v>7500</v>
      </c>
    </row>
    <row r="71" spans="1:6" ht="38.25" thickBot="1" x14ac:dyDescent="0.3">
      <c r="A71" s="31">
        <v>20</v>
      </c>
      <c r="B71" s="24" t="s">
        <v>42</v>
      </c>
      <c r="C71" s="22">
        <f>SUM(D71:F71)</f>
        <v>37500</v>
      </c>
      <c r="D71" s="25">
        <v>12500</v>
      </c>
      <c r="E71" s="25">
        <v>12500</v>
      </c>
      <c r="F71" s="25">
        <v>12500</v>
      </c>
    </row>
    <row r="72" spans="1:6" ht="19.5" thickBot="1" x14ac:dyDescent="0.3">
      <c r="A72" s="31">
        <v>21</v>
      </c>
      <c r="B72" s="24" t="s">
        <v>43</v>
      </c>
      <c r="C72" s="22">
        <f t="shared" si="3"/>
        <v>0</v>
      </c>
      <c r="D72" s="25">
        <v>0</v>
      </c>
      <c r="E72" s="25">
        <v>0</v>
      </c>
      <c r="F72" s="25">
        <v>0</v>
      </c>
    </row>
    <row r="73" spans="1:6" ht="38.25" thickBot="1" x14ac:dyDescent="0.3">
      <c r="A73" s="31">
        <v>22</v>
      </c>
      <c r="B73" s="32" t="s">
        <v>44</v>
      </c>
      <c r="C73" s="22">
        <f t="shared" si="3"/>
        <v>0</v>
      </c>
      <c r="D73" s="28">
        <v>0</v>
      </c>
      <c r="E73" s="28">
        <v>0</v>
      </c>
      <c r="F73" s="28">
        <v>0</v>
      </c>
    </row>
    <row r="74" spans="1:6" ht="19.5" thickBot="1" x14ac:dyDescent="0.3">
      <c r="A74" s="45" t="s">
        <v>100</v>
      </c>
      <c r="B74" s="46"/>
      <c r="C74" s="20">
        <f>SUM(C52:C73)</f>
        <v>2418190</v>
      </c>
      <c r="D74" s="33">
        <f t="shared" ref="D74:F74" si="4">SUM(D52:D73)</f>
        <v>799730</v>
      </c>
      <c r="E74" s="33">
        <f t="shared" si="4"/>
        <v>799730</v>
      </c>
      <c r="F74" s="33">
        <f t="shared" si="4"/>
        <v>818730</v>
      </c>
    </row>
    <row r="75" spans="1:6" ht="20.100000000000001" customHeight="1" x14ac:dyDescent="0.25">
      <c r="A75" s="34"/>
    </row>
    <row r="76" spans="1:6" ht="20.100000000000001" customHeight="1" x14ac:dyDescent="0.25">
      <c r="A76" s="34"/>
    </row>
    <row r="77" spans="1:6" ht="20.100000000000001" customHeight="1" thickBot="1" x14ac:dyDescent="0.3">
      <c r="A77" s="34"/>
    </row>
    <row r="78" spans="1:6" ht="19.5" customHeight="1" thickBot="1" x14ac:dyDescent="0.3">
      <c r="A78" s="50" t="s">
        <v>5</v>
      </c>
      <c r="B78" s="50" t="s">
        <v>6</v>
      </c>
      <c r="C78" s="45" t="s">
        <v>7</v>
      </c>
      <c r="D78" s="52"/>
      <c r="E78" s="52"/>
      <c r="F78" s="46"/>
    </row>
    <row r="79" spans="1:6" ht="33.75" customHeight="1" thickBot="1" x14ac:dyDescent="0.3">
      <c r="A79" s="51"/>
      <c r="B79" s="51"/>
      <c r="C79" s="22" t="s">
        <v>8</v>
      </c>
      <c r="D79" s="22" t="s">
        <v>9</v>
      </c>
      <c r="E79" s="22" t="s">
        <v>10</v>
      </c>
      <c r="F79" s="22" t="s">
        <v>11</v>
      </c>
    </row>
    <row r="80" spans="1:6" ht="19.5" thickBot="1" x14ac:dyDescent="0.3">
      <c r="A80" s="45" t="s">
        <v>101</v>
      </c>
      <c r="B80" s="46"/>
      <c r="C80" s="22">
        <f>C74</f>
        <v>2418190</v>
      </c>
      <c r="D80" s="22">
        <f>D74</f>
        <v>799730</v>
      </c>
      <c r="E80" s="22">
        <f>E74</f>
        <v>799730</v>
      </c>
      <c r="F80" s="22">
        <f>F74</f>
        <v>818730</v>
      </c>
    </row>
    <row r="81" spans="1:6" ht="34.5" customHeight="1" thickBot="1" x14ac:dyDescent="0.3">
      <c r="A81" s="29">
        <v>23</v>
      </c>
      <c r="B81" s="32" t="s">
        <v>45</v>
      </c>
      <c r="C81" s="22">
        <f>SUM(D81:F81)</f>
        <v>0</v>
      </c>
      <c r="D81" s="22" t="s">
        <v>102</v>
      </c>
      <c r="E81" s="22" t="s">
        <v>102</v>
      </c>
      <c r="F81" s="22" t="s">
        <v>102</v>
      </c>
    </row>
    <row r="82" spans="1:6" ht="19.5" thickBot="1" x14ac:dyDescent="0.3">
      <c r="A82" s="23">
        <v>24</v>
      </c>
      <c r="B82" s="24" t="s">
        <v>46</v>
      </c>
      <c r="C82" s="22">
        <f t="shared" ref="C82:C93" si="5">SUM(D82:F82)</f>
        <v>25500</v>
      </c>
      <c r="D82" s="25">
        <v>8500</v>
      </c>
      <c r="E82" s="25">
        <v>8500</v>
      </c>
      <c r="F82" s="25">
        <v>8500</v>
      </c>
    </row>
    <row r="83" spans="1:6" ht="19.5" thickBot="1" x14ac:dyDescent="0.3">
      <c r="A83" s="29">
        <v>25</v>
      </c>
      <c r="B83" s="24" t="s">
        <v>47</v>
      </c>
      <c r="C83" s="22">
        <f t="shared" si="5"/>
        <v>50000</v>
      </c>
      <c r="D83" s="25" t="s">
        <v>102</v>
      </c>
      <c r="E83" s="25">
        <v>50000</v>
      </c>
      <c r="F83" s="25" t="s">
        <v>102</v>
      </c>
    </row>
    <row r="84" spans="1:6" ht="19.5" thickBot="1" x14ac:dyDescent="0.3">
      <c r="A84" s="31">
        <v>26</v>
      </c>
      <c r="B84" s="24" t="s">
        <v>48</v>
      </c>
      <c r="C84" s="22">
        <f t="shared" si="5"/>
        <v>15000</v>
      </c>
      <c r="D84" s="25" t="s">
        <v>102</v>
      </c>
      <c r="E84" s="25">
        <v>15000</v>
      </c>
      <c r="F84" s="25" t="s">
        <v>102</v>
      </c>
    </row>
    <row r="85" spans="1:6" ht="19.5" thickBot="1" x14ac:dyDescent="0.3">
      <c r="A85" s="29">
        <v>27</v>
      </c>
      <c r="B85" s="24" t="s">
        <v>49</v>
      </c>
      <c r="C85" s="22">
        <f t="shared" si="5"/>
        <v>18000</v>
      </c>
      <c r="D85" s="25">
        <v>6000</v>
      </c>
      <c r="E85" s="25">
        <v>6000</v>
      </c>
      <c r="F85" s="25">
        <v>6000</v>
      </c>
    </row>
    <row r="86" spans="1:6" ht="19.5" thickBot="1" x14ac:dyDescent="0.3">
      <c r="A86" s="31">
        <v>28</v>
      </c>
      <c r="B86" s="24" t="s">
        <v>50</v>
      </c>
      <c r="C86" s="22">
        <f t="shared" si="5"/>
        <v>62400</v>
      </c>
      <c r="D86" s="25">
        <v>20800</v>
      </c>
      <c r="E86" s="25">
        <v>20800</v>
      </c>
      <c r="F86" s="25">
        <v>20800</v>
      </c>
    </row>
    <row r="87" spans="1:6" ht="19.5" thickBot="1" x14ac:dyDescent="0.3">
      <c r="A87" s="29">
        <v>29</v>
      </c>
      <c r="B87" s="24" t="s">
        <v>51</v>
      </c>
      <c r="C87" s="22">
        <f t="shared" si="5"/>
        <v>1500</v>
      </c>
      <c r="D87" s="25" t="s">
        <v>102</v>
      </c>
      <c r="E87" s="25" t="s">
        <v>102</v>
      </c>
      <c r="F87" s="25">
        <v>1500</v>
      </c>
    </row>
    <row r="88" spans="1:6" ht="19.5" thickBot="1" x14ac:dyDescent="0.3">
      <c r="A88" s="31">
        <v>30</v>
      </c>
      <c r="B88" s="24" t="s">
        <v>52</v>
      </c>
      <c r="C88" s="22">
        <f t="shared" si="5"/>
        <v>5000</v>
      </c>
      <c r="D88" s="25" t="s">
        <v>102</v>
      </c>
      <c r="E88" s="25" t="s">
        <v>102</v>
      </c>
      <c r="F88" s="25">
        <v>5000</v>
      </c>
    </row>
    <row r="89" spans="1:6" ht="19.5" thickBot="1" x14ac:dyDescent="0.3">
      <c r="A89" s="29">
        <v>31</v>
      </c>
      <c r="B89" s="24" t="s">
        <v>53</v>
      </c>
      <c r="C89" s="22">
        <f t="shared" si="5"/>
        <v>30000</v>
      </c>
      <c r="D89" s="25" t="s">
        <v>102</v>
      </c>
      <c r="E89" s="25">
        <v>30000</v>
      </c>
      <c r="F89" s="25" t="s">
        <v>102</v>
      </c>
    </row>
    <row r="90" spans="1:6" ht="19.5" thickBot="1" x14ac:dyDescent="0.3">
      <c r="A90" s="31">
        <v>32</v>
      </c>
      <c r="B90" s="24" t="s">
        <v>54</v>
      </c>
      <c r="C90" s="22">
        <f t="shared" si="5"/>
        <v>15300</v>
      </c>
      <c r="D90" s="25" t="s">
        <v>102</v>
      </c>
      <c r="E90" s="25" t="s">
        <v>102</v>
      </c>
      <c r="F90" s="25">
        <v>15300</v>
      </c>
    </row>
    <row r="91" spans="1:6" ht="19.5" thickBot="1" x14ac:dyDescent="0.3">
      <c r="A91" s="29">
        <v>33</v>
      </c>
      <c r="B91" s="24" t="s">
        <v>55</v>
      </c>
      <c r="C91" s="22">
        <f t="shared" si="5"/>
        <v>0</v>
      </c>
      <c r="D91" s="25" t="s">
        <v>102</v>
      </c>
      <c r="E91" s="25" t="s">
        <v>102</v>
      </c>
      <c r="F91" s="25" t="s">
        <v>102</v>
      </c>
    </row>
    <row r="92" spans="1:6" ht="19.5" thickBot="1" x14ac:dyDescent="0.3">
      <c r="A92" s="31">
        <v>34</v>
      </c>
      <c r="B92" s="24" t="s">
        <v>56</v>
      </c>
      <c r="C92" s="22">
        <f t="shared" si="5"/>
        <v>30000</v>
      </c>
      <c r="D92" s="25" t="s">
        <v>102</v>
      </c>
      <c r="E92" s="25" t="s">
        <v>102</v>
      </c>
      <c r="F92" s="25">
        <v>30000</v>
      </c>
    </row>
    <row r="93" spans="1:6" ht="19.5" thickBot="1" x14ac:dyDescent="0.3">
      <c r="A93" s="29">
        <v>35</v>
      </c>
      <c r="B93" s="24" t="s">
        <v>57</v>
      </c>
      <c r="C93" s="22">
        <f t="shared" si="5"/>
        <v>25000</v>
      </c>
      <c r="D93" s="25">
        <v>25000</v>
      </c>
      <c r="E93" s="25" t="s">
        <v>102</v>
      </c>
      <c r="F93" s="25" t="s">
        <v>102</v>
      </c>
    </row>
    <row r="94" spans="1:6" ht="19.5" thickBot="1" x14ac:dyDescent="0.3">
      <c r="A94" s="45" t="s">
        <v>8</v>
      </c>
      <c r="B94" s="46"/>
      <c r="C94" s="22">
        <f>SUM(C80:C93)</f>
        <v>2695890</v>
      </c>
      <c r="D94" s="25">
        <f t="shared" ref="D94:F94" si="6">SUM(D80:D93)</f>
        <v>860030</v>
      </c>
      <c r="E94" s="25">
        <f t="shared" si="6"/>
        <v>930030</v>
      </c>
      <c r="F94" s="25">
        <f t="shared" si="6"/>
        <v>905830</v>
      </c>
    </row>
    <row r="118" spans="1:6" ht="18.75" x14ac:dyDescent="0.25">
      <c r="A118" s="48" t="s">
        <v>0</v>
      </c>
      <c r="B118" s="48"/>
      <c r="C118" s="48"/>
      <c r="D118" s="48"/>
      <c r="E118" s="48"/>
      <c r="F118" s="48"/>
    </row>
    <row r="119" spans="1:6" ht="18.75" x14ac:dyDescent="0.25">
      <c r="A119" s="48" t="s">
        <v>1</v>
      </c>
      <c r="B119" s="48"/>
      <c r="C119" s="48"/>
      <c r="D119" s="48"/>
      <c r="E119" s="48"/>
      <c r="F119" s="48"/>
    </row>
    <row r="120" spans="1:6" ht="18.75" x14ac:dyDescent="0.25">
      <c r="A120" s="48" t="s">
        <v>2</v>
      </c>
      <c r="B120" s="48"/>
      <c r="C120" s="48"/>
      <c r="D120" s="48"/>
      <c r="E120" s="48"/>
      <c r="F120" s="48"/>
    </row>
    <row r="121" spans="1:6" ht="18.75" x14ac:dyDescent="0.25">
      <c r="A121" s="48" t="s">
        <v>3</v>
      </c>
      <c r="B121" s="48"/>
      <c r="C121" s="48"/>
      <c r="D121" s="48"/>
      <c r="E121" s="48"/>
      <c r="F121" s="48"/>
    </row>
    <row r="122" spans="1:6" ht="19.5" thickBot="1" x14ac:dyDescent="0.3">
      <c r="A122" s="49" t="s">
        <v>58</v>
      </c>
      <c r="B122" s="49"/>
      <c r="C122" s="49"/>
      <c r="D122" s="49"/>
      <c r="E122" s="49"/>
      <c r="F122" s="49"/>
    </row>
    <row r="123" spans="1:6" ht="19.5" thickBot="1" x14ac:dyDescent="0.3">
      <c r="A123" s="53" t="s">
        <v>5</v>
      </c>
      <c r="B123" s="50" t="s">
        <v>6</v>
      </c>
      <c r="C123" s="45" t="s">
        <v>7</v>
      </c>
      <c r="D123" s="52"/>
      <c r="E123" s="52"/>
      <c r="F123" s="46"/>
    </row>
    <row r="124" spans="1:6" ht="19.5" thickBot="1" x14ac:dyDescent="0.3">
      <c r="A124" s="54"/>
      <c r="B124" s="51"/>
      <c r="C124" s="22" t="s">
        <v>8</v>
      </c>
      <c r="D124" s="22" t="s">
        <v>9</v>
      </c>
      <c r="E124" s="22" t="s">
        <v>10</v>
      </c>
      <c r="F124" s="22" t="s">
        <v>11</v>
      </c>
    </row>
    <row r="125" spans="1:6" ht="38.25" thickBot="1" x14ac:dyDescent="0.3">
      <c r="A125" s="23">
        <v>1</v>
      </c>
      <c r="B125" s="24" t="s">
        <v>35</v>
      </c>
      <c r="C125" s="43">
        <f>SUM(D125:F125)</f>
        <v>0</v>
      </c>
      <c r="D125" s="25" t="s">
        <v>102</v>
      </c>
      <c r="E125" s="25" t="s">
        <v>102</v>
      </c>
      <c r="F125" s="25" t="s">
        <v>102</v>
      </c>
    </row>
    <row r="126" spans="1:6" ht="35.25" customHeight="1" thickBot="1" x14ac:dyDescent="0.3">
      <c r="A126" s="23">
        <v>2</v>
      </c>
      <c r="B126" s="24" t="s">
        <v>59</v>
      </c>
      <c r="C126" s="21">
        <f t="shared" ref="C126:C129" si="7">SUM(D126:F126)</f>
        <v>0</v>
      </c>
      <c r="D126" s="25" t="s">
        <v>102</v>
      </c>
      <c r="E126" s="25" t="s">
        <v>102</v>
      </c>
      <c r="F126" s="25" t="s">
        <v>102</v>
      </c>
    </row>
    <row r="127" spans="1:6" ht="19.5" thickBot="1" x14ac:dyDescent="0.3">
      <c r="A127" s="23">
        <v>3</v>
      </c>
      <c r="B127" s="24" t="s">
        <v>60</v>
      </c>
      <c r="C127" s="21">
        <f t="shared" si="7"/>
        <v>0</v>
      </c>
      <c r="D127" s="25" t="s">
        <v>102</v>
      </c>
      <c r="E127" s="25" t="s">
        <v>102</v>
      </c>
      <c r="F127" s="25" t="s">
        <v>102</v>
      </c>
    </row>
    <row r="128" spans="1:6" ht="19.5" thickBot="1" x14ac:dyDescent="0.3">
      <c r="A128" s="23">
        <v>4</v>
      </c>
      <c r="B128" s="24" t="s">
        <v>61</v>
      </c>
      <c r="C128" s="21">
        <f t="shared" si="7"/>
        <v>0</v>
      </c>
      <c r="D128" s="25" t="s">
        <v>102</v>
      </c>
      <c r="E128" s="25" t="s">
        <v>102</v>
      </c>
      <c r="F128" s="25" t="s">
        <v>102</v>
      </c>
    </row>
    <row r="129" spans="1:6" ht="38.25" thickBot="1" x14ac:dyDescent="0.3">
      <c r="A129" s="23">
        <v>5</v>
      </c>
      <c r="B129" s="24" t="s">
        <v>62</v>
      </c>
      <c r="C129" s="21">
        <f t="shared" si="7"/>
        <v>0</v>
      </c>
      <c r="D129" s="25" t="s">
        <v>102</v>
      </c>
      <c r="E129" s="25" t="s">
        <v>102</v>
      </c>
      <c r="F129" s="25" t="s">
        <v>102</v>
      </c>
    </row>
    <row r="130" spans="1:6" ht="19.5" thickBot="1" x14ac:dyDescent="0.3">
      <c r="A130" s="45" t="s">
        <v>8</v>
      </c>
      <c r="B130" s="46"/>
      <c r="C130" s="21">
        <f>SUM(C125:C129)</f>
        <v>0</v>
      </c>
      <c r="D130" s="25">
        <f t="shared" ref="D130:F130" si="8">SUM(D125:D129)</f>
        <v>0</v>
      </c>
      <c r="E130" s="25">
        <f t="shared" si="8"/>
        <v>0</v>
      </c>
      <c r="F130" s="25">
        <f t="shared" si="8"/>
        <v>0</v>
      </c>
    </row>
    <row r="159" spans="1:6" ht="18.75" x14ac:dyDescent="0.25">
      <c r="A159" s="48" t="s">
        <v>0</v>
      </c>
      <c r="B159" s="48"/>
      <c r="C159" s="48"/>
      <c r="D159" s="48"/>
      <c r="E159" s="48"/>
      <c r="F159" s="48"/>
    </row>
    <row r="160" spans="1:6" ht="18.75" x14ac:dyDescent="0.25">
      <c r="A160" s="48" t="s">
        <v>1</v>
      </c>
      <c r="B160" s="48"/>
      <c r="C160" s="48"/>
      <c r="D160" s="48"/>
      <c r="E160" s="48"/>
      <c r="F160" s="48"/>
    </row>
    <row r="161" spans="1:6" ht="18.75" x14ac:dyDescent="0.25">
      <c r="A161" s="48" t="s">
        <v>2</v>
      </c>
      <c r="B161" s="48"/>
      <c r="C161" s="48"/>
      <c r="D161" s="48"/>
      <c r="E161" s="48"/>
      <c r="F161" s="48"/>
    </row>
    <row r="162" spans="1:6" ht="18.75" x14ac:dyDescent="0.25">
      <c r="A162" s="48" t="s">
        <v>3</v>
      </c>
      <c r="B162" s="48"/>
      <c r="C162" s="48"/>
      <c r="D162" s="48"/>
      <c r="E162" s="48"/>
      <c r="F162" s="48"/>
    </row>
    <row r="163" spans="1:6" ht="19.5" thickBot="1" x14ac:dyDescent="0.3">
      <c r="A163" s="49" t="s">
        <v>63</v>
      </c>
      <c r="B163" s="49"/>
      <c r="C163" s="49"/>
      <c r="D163" s="49"/>
      <c r="E163" s="49"/>
      <c r="F163" s="49"/>
    </row>
    <row r="164" spans="1:6" ht="19.5" thickBot="1" x14ac:dyDescent="0.3">
      <c r="A164" s="50" t="s">
        <v>5</v>
      </c>
      <c r="B164" s="50" t="s">
        <v>6</v>
      </c>
      <c r="C164" s="45" t="s">
        <v>7</v>
      </c>
      <c r="D164" s="52"/>
      <c r="E164" s="52"/>
      <c r="F164" s="46"/>
    </row>
    <row r="165" spans="1:6" ht="19.5" thickBot="1" x14ac:dyDescent="0.3">
      <c r="A165" s="51"/>
      <c r="B165" s="51"/>
      <c r="C165" s="22" t="s">
        <v>8</v>
      </c>
      <c r="D165" s="22" t="s">
        <v>9</v>
      </c>
      <c r="E165" s="22" t="s">
        <v>10</v>
      </c>
      <c r="F165" s="22" t="s">
        <v>11</v>
      </c>
    </row>
    <row r="166" spans="1:6" ht="19.5" thickBot="1" x14ac:dyDescent="0.3">
      <c r="A166" s="23">
        <v>1</v>
      </c>
      <c r="B166" s="24" t="s">
        <v>64</v>
      </c>
      <c r="C166" s="22">
        <f>SUM(D166:F166)</f>
        <v>108000</v>
      </c>
      <c r="D166" s="25">
        <v>36000</v>
      </c>
      <c r="E166" s="25">
        <v>36000</v>
      </c>
      <c r="F166" s="25">
        <v>36000</v>
      </c>
    </row>
    <row r="167" spans="1:6" ht="33" customHeight="1" thickBot="1" x14ac:dyDescent="0.3">
      <c r="A167" s="23">
        <v>2</v>
      </c>
      <c r="B167" s="24" t="s">
        <v>65</v>
      </c>
      <c r="C167" s="22">
        <f t="shared" ref="C167:C176" si="9">SUM(D167:F167)</f>
        <v>21000</v>
      </c>
      <c r="D167" s="25">
        <v>7000</v>
      </c>
      <c r="E167" s="25">
        <v>7000</v>
      </c>
      <c r="F167" s="25">
        <v>7000</v>
      </c>
    </row>
    <row r="168" spans="1:6" ht="19.5" thickBot="1" x14ac:dyDescent="0.3">
      <c r="A168" s="23">
        <v>3</v>
      </c>
      <c r="B168" s="24" t="s">
        <v>66</v>
      </c>
      <c r="C168" s="22">
        <f t="shared" si="9"/>
        <v>0</v>
      </c>
      <c r="D168" s="25" t="s">
        <v>102</v>
      </c>
      <c r="E168" s="25" t="s">
        <v>102</v>
      </c>
      <c r="F168" s="25" t="s">
        <v>102</v>
      </c>
    </row>
    <row r="169" spans="1:6" ht="19.5" thickBot="1" x14ac:dyDescent="0.3">
      <c r="A169" s="23">
        <v>4</v>
      </c>
      <c r="B169" s="24" t="s">
        <v>67</v>
      </c>
      <c r="C169" s="22">
        <f t="shared" si="9"/>
        <v>20000</v>
      </c>
      <c r="D169" s="25" t="s">
        <v>102</v>
      </c>
      <c r="E169" s="25" t="s">
        <v>102</v>
      </c>
      <c r="F169" s="25">
        <v>20000</v>
      </c>
    </row>
    <row r="170" spans="1:6" ht="19.5" thickBot="1" x14ac:dyDescent="0.3">
      <c r="A170" s="23">
        <v>5</v>
      </c>
      <c r="B170" s="24" t="s">
        <v>68</v>
      </c>
      <c r="C170" s="22">
        <f t="shared" si="9"/>
        <v>25000</v>
      </c>
      <c r="D170" s="25" t="s">
        <v>102</v>
      </c>
      <c r="E170" s="25" t="s">
        <v>102</v>
      </c>
      <c r="F170" s="25">
        <v>25000</v>
      </c>
    </row>
    <row r="171" spans="1:6" ht="19.5" thickBot="1" x14ac:dyDescent="0.3">
      <c r="A171" s="23">
        <v>6</v>
      </c>
      <c r="B171" s="24" t="s">
        <v>69</v>
      </c>
      <c r="C171" s="22">
        <f t="shared" si="9"/>
        <v>0</v>
      </c>
      <c r="D171" s="25" t="s">
        <v>102</v>
      </c>
      <c r="E171" s="25" t="s">
        <v>102</v>
      </c>
      <c r="F171" s="25" t="s">
        <v>102</v>
      </c>
    </row>
    <row r="172" spans="1:6" ht="19.5" thickBot="1" x14ac:dyDescent="0.3">
      <c r="A172" s="23">
        <v>7</v>
      </c>
      <c r="B172" s="24" t="s">
        <v>70</v>
      </c>
      <c r="C172" s="22">
        <f t="shared" si="9"/>
        <v>80000</v>
      </c>
      <c r="D172" s="25" t="s">
        <v>102</v>
      </c>
      <c r="E172" s="25" t="s">
        <v>102</v>
      </c>
      <c r="F172" s="25">
        <v>80000</v>
      </c>
    </row>
    <row r="173" spans="1:6" ht="19.5" thickBot="1" x14ac:dyDescent="0.3">
      <c r="A173" s="23">
        <v>8</v>
      </c>
      <c r="B173" s="24" t="s">
        <v>71</v>
      </c>
      <c r="C173" s="22">
        <f t="shared" si="9"/>
        <v>0</v>
      </c>
      <c r="D173" s="25" t="s">
        <v>102</v>
      </c>
      <c r="E173" s="25" t="s">
        <v>102</v>
      </c>
      <c r="F173" s="25" t="s">
        <v>102</v>
      </c>
    </row>
    <row r="174" spans="1:6" ht="38.25" thickBot="1" x14ac:dyDescent="0.3">
      <c r="A174" s="23">
        <v>9</v>
      </c>
      <c r="B174" s="24" t="s">
        <v>72</v>
      </c>
      <c r="C174" s="22">
        <f t="shared" si="9"/>
        <v>0</v>
      </c>
      <c r="D174" s="25" t="s">
        <v>102</v>
      </c>
      <c r="E174" s="25" t="s">
        <v>102</v>
      </c>
      <c r="F174" s="25" t="s">
        <v>102</v>
      </c>
    </row>
    <row r="175" spans="1:6" ht="19.5" thickBot="1" x14ac:dyDescent="0.3">
      <c r="A175" s="23">
        <v>10</v>
      </c>
      <c r="B175" s="24" t="s">
        <v>73</v>
      </c>
      <c r="C175" s="22">
        <f t="shared" si="9"/>
        <v>0</v>
      </c>
      <c r="D175" s="25" t="s">
        <v>102</v>
      </c>
      <c r="E175" s="25" t="s">
        <v>102</v>
      </c>
      <c r="F175" s="25" t="s">
        <v>102</v>
      </c>
    </row>
    <row r="176" spans="1:6" ht="38.25" thickBot="1" x14ac:dyDescent="0.3">
      <c r="A176" s="23">
        <v>11</v>
      </c>
      <c r="B176" s="24" t="s">
        <v>74</v>
      </c>
      <c r="C176" s="22">
        <f t="shared" si="9"/>
        <v>0</v>
      </c>
      <c r="D176" s="25" t="s">
        <v>102</v>
      </c>
      <c r="E176" s="25" t="s">
        <v>102</v>
      </c>
      <c r="F176" s="25" t="s">
        <v>102</v>
      </c>
    </row>
    <row r="177" spans="1:6" ht="19.5" thickBot="1" x14ac:dyDescent="0.3">
      <c r="A177" s="45" t="s">
        <v>8</v>
      </c>
      <c r="B177" s="46"/>
      <c r="C177" s="22">
        <f>SUM(C166:C176)</f>
        <v>254000</v>
      </c>
      <c r="D177" s="25">
        <f t="shared" ref="D177:F177" si="10">SUM(D166:D176)</f>
        <v>43000</v>
      </c>
      <c r="E177" s="25">
        <f t="shared" si="10"/>
        <v>43000</v>
      </c>
      <c r="F177" s="25">
        <f t="shared" si="10"/>
        <v>168000</v>
      </c>
    </row>
    <row r="198" spans="1:6" ht="18.75" x14ac:dyDescent="0.25">
      <c r="A198" s="48" t="s">
        <v>0</v>
      </c>
      <c r="B198" s="48"/>
      <c r="C198" s="48"/>
      <c r="D198" s="48"/>
      <c r="E198" s="48"/>
      <c r="F198" s="48"/>
    </row>
    <row r="199" spans="1:6" ht="18.75" x14ac:dyDescent="0.25">
      <c r="A199" s="48" t="s">
        <v>1</v>
      </c>
      <c r="B199" s="48"/>
      <c r="C199" s="48"/>
      <c r="D199" s="48"/>
      <c r="E199" s="48"/>
      <c r="F199" s="48"/>
    </row>
    <row r="200" spans="1:6" ht="18.75" x14ac:dyDescent="0.25">
      <c r="A200" s="48" t="s">
        <v>2</v>
      </c>
      <c r="B200" s="48"/>
      <c r="C200" s="48"/>
      <c r="D200" s="48"/>
      <c r="E200" s="48"/>
      <c r="F200" s="48"/>
    </row>
    <row r="201" spans="1:6" ht="18.75" x14ac:dyDescent="0.25">
      <c r="A201" s="48" t="s">
        <v>3</v>
      </c>
      <c r="B201" s="48"/>
      <c r="C201" s="48"/>
      <c r="D201" s="48"/>
      <c r="E201" s="48"/>
      <c r="F201" s="48"/>
    </row>
    <row r="202" spans="1:6" ht="19.5" thickBot="1" x14ac:dyDescent="0.3">
      <c r="A202" s="49" t="s">
        <v>75</v>
      </c>
      <c r="B202" s="49"/>
      <c r="C202" s="49"/>
      <c r="D202" s="49"/>
      <c r="E202" s="49"/>
      <c r="F202" s="49"/>
    </row>
    <row r="203" spans="1:6" ht="19.5" thickBot="1" x14ac:dyDescent="0.3">
      <c r="A203" s="50" t="s">
        <v>5</v>
      </c>
      <c r="B203" s="50" t="s">
        <v>6</v>
      </c>
      <c r="C203" s="45" t="s">
        <v>7</v>
      </c>
      <c r="D203" s="52"/>
      <c r="E203" s="52"/>
      <c r="F203" s="46"/>
    </row>
    <row r="204" spans="1:6" ht="19.5" thickBot="1" x14ac:dyDescent="0.3">
      <c r="A204" s="51"/>
      <c r="B204" s="51"/>
      <c r="C204" s="22" t="s">
        <v>8</v>
      </c>
      <c r="D204" s="22" t="s">
        <v>9</v>
      </c>
      <c r="E204" s="22" t="s">
        <v>10</v>
      </c>
      <c r="F204" s="22" t="s">
        <v>11</v>
      </c>
    </row>
    <row r="205" spans="1:6" ht="19.5" thickBot="1" x14ac:dyDescent="0.3">
      <c r="A205" s="23">
        <v>1</v>
      </c>
      <c r="B205" s="24" t="s">
        <v>76</v>
      </c>
      <c r="C205" s="25">
        <f>SUM(D205:F205)</f>
        <v>0</v>
      </c>
      <c r="D205" s="25" t="s">
        <v>102</v>
      </c>
      <c r="E205" s="25" t="s">
        <v>102</v>
      </c>
      <c r="F205" s="25" t="s">
        <v>102</v>
      </c>
    </row>
    <row r="206" spans="1:6" ht="33.75" customHeight="1" thickBot="1" x14ac:dyDescent="0.3">
      <c r="A206" s="29">
        <v>2</v>
      </c>
      <c r="B206" s="32" t="s">
        <v>77</v>
      </c>
      <c r="C206" s="25">
        <f>SUM(D206:F206)</f>
        <v>4000</v>
      </c>
      <c r="D206" s="33" t="s">
        <v>102</v>
      </c>
      <c r="E206" s="33">
        <v>4000</v>
      </c>
      <c r="F206" s="33" t="s">
        <v>102</v>
      </c>
    </row>
    <row r="207" spans="1:6" ht="19.5" thickBot="1" x14ac:dyDescent="0.3">
      <c r="A207" s="45" t="s">
        <v>8</v>
      </c>
      <c r="B207" s="46"/>
      <c r="C207" s="25">
        <f>SUM(C205:C206)</f>
        <v>4000</v>
      </c>
      <c r="D207" s="24">
        <f>SUM(D205:D206)</f>
        <v>0</v>
      </c>
      <c r="E207" s="25">
        <f t="shared" ref="D207:F207" si="11">SUM(E205:E206)</f>
        <v>4000</v>
      </c>
      <c r="F207" s="25">
        <f t="shared" si="11"/>
        <v>0</v>
      </c>
    </row>
    <row r="208" spans="1:6" ht="18.75" x14ac:dyDescent="0.25">
      <c r="A208" s="35"/>
      <c r="B208" s="36"/>
      <c r="C208" s="35"/>
      <c r="D208" s="35"/>
      <c r="E208" s="35"/>
      <c r="F208" s="35"/>
    </row>
    <row r="209" spans="1:6" ht="18.75" x14ac:dyDescent="0.3">
      <c r="A209" s="34" t="s">
        <v>78</v>
      </c>
      <c r="B209" s="37"/>
      <c r="C209" s="35"/>
      <c r="D209" s="35"/>
      <c r="E209" s="35"/>
      <c r="F209" s="35"/>
    </row>
    <row r="210" spans="1:6" ht="18.75" x14ac:dyDescent="0.3">
      <c r="A210" s="37"/>
      <c r="B210" s="34" t="s">
        <v>79</v>
      </c>
      <c r="C210" s="35"/>
      <c r="D210" s="35"/>
      <c r="E210" s="35"/>
      <c r="F210" s="35"/>
    </row>
    <row r="211" spans="1:6" ht="18.75" x14ac:dyDescent="0.3">
      <c r="A211" s="37"/>
      <c r="B211" s="34" t="s">
        <v>80</v>
      </c>
      <c r="C211" s="35"/>
      <c r="D211" s="35"/>
      <c r="E211" s="35"/>
      <c r="F211" s="35"/>
    </row>
    <row r="212" spans="1:6" ht="18.75" x14ac:dyDescent="0.25">
      <c r="A212" s="34" t="s">
        <v>81</v>
      </c>
      <c r="B212" s="34" t="s">
        <v>80</v>
      </c>
      <c r="C212" s="35"/>
      <c r="D212" s="35"/>
      <c r="E212" s="35"/>
      <c r="F212" s="35"/>
    </row>
    <row r="213" spans="1:6" ht="18.75" x14ac:dyDescent="0.3">
      <c r="A213" s="34"/>
      <c r="B213" s="37"/>
      <c r="C213" s="35"/>
      <c r="D213" s="35"/>
      <c r="E213" s="35"/>
      <c r="F213" s="35"/>
    </row>
    <row r="214" spans="1:6" ht="18.75" x14ac:dyDescent="0.25">
      <c r="A214" s="35"/>
      <c r="B214" s="36"/>
      <c r="C214" s="35"/>
      <c r="D214" s="35"/>
      <c r="E214" s="35"/>
      <c r="F214" s="35"/>
    </row>
    <row r="215" spans="1:6" ht="18.75" x14ac:dyDescent="0.25">
      <c r="A215" s="35"/>
      <c r="B215" s="36" t="s">
        <v>84</v>
      </c>
      <c r="C215" s="47" t="s">
        <v>82</v>
      </c>
      <c r="D215" s="47"/>
      <c r="E215" s="47"/>
      <c r="F215" s="47"/>
    </row>
    <row r="216" spans="1:6" ht="18.75" x14ac:dyDescent="0.25">
      <c r="A216" s="35"/>
      <c r="B216" s="36" t="s">
        <v>85</v>
      </c>
      <c r="C216" s="47" t="s">
        <v>86</v>
      </c>
      <c r="D216" s="47"/>
      <c r="E216" s="47"/>
      <c r="F216" s="47"/>
    </row>
    <row r="217" spans="1:6" ht="18.75" x14ac:dyDescent="0.25">
      <c r="A217" s="35"/>
      <c r="B217" s="36" t="s">
        <v>83</v>
      </c>
      <c r="C217" s="47" t="s">
        <v>87</v>
      </c>
      <c r="D217" s="47"/>
      <c r="E217" s="47"/>
      <c r="F217" s="47"/>
    </row>
    <row r="218" spans="1:6" ht="18.75" x14ac:dyDescent="0.25">
      <c r="A218" s="35"/>
      <c r="B218" s="36"/>
      <c r="C218" s="35"/>
      <c r="D218" s="35"/>
      <c r="E218" s="35"/>
      <c r="F218" s="35"/>
    </row>
    <row r="219" spans="1:6" ht="18.75" x14ac:dyDescent="0.25">
      <c r="A219" s="35"/>
      <c r="B219" s="36"/>
      <c r="C219" s="35"/>
      <c r="D219" s="35"/>
      <c r="E219" s="35"/>
      <c r="F219" s="35"/>
    </row>
    <row r="220" spans="1:6" ht="18.75" x14ac:dyDescent="0.25">
      <c r="A220" s="35"/>
      <c r="B220" s="36"/>
      <c r="C220" s="35"/>
      <c r="D220" s="35"/>
      <c r="E220" s="35"/>
      <c r="F220" s="35"/>
    </row>
    <row r="221" spans="1:6" ht="18.75" x14ac:dyDescent="0.25">
      <c r="A221" s="35"/>
      <c r="B221" s="36"/>
      <c r="C221" s="35"/>
      <c r="D221" s="35"/>
      <c r="E221" s="35"/>
      <c r="F221" s="35"/>
    </row>
    <row r="222" spans="1:6" ht="18.75" x14ac:dyDescent="0.25">
      <c r="A222" s="35"/>
      <c r="B222" s="36"/>
      <c r="C222" s="35"/>
      <c r="D222" s="35"/>
      <c r="E222" s="35"/>
      <c r="F222" s="35"/>
    </row>
    <row r="223" spans="1:6" ht="18.75" x14ac:dyDescent="0.25">
      <c r="A223" s="35"/>
      <c r="B223" s="36"/>
      <c r="C223" s="35"/>
      <c r="D223" s="35"/>
      <c r="E223" s="35"/>
      <c r="F223" s="35"/>
    </row>
    <row r="224" spans="1:6" ht="18.75" x14ac:dyDescent="0.25">
      <c r="A224" s="35"/>
      <c r="B224" s="36"/>
      <c r="C224" s="35"/>
      <c r="D224" s="35"/>
      <c r="E224" s="35"/>
      <c r="F224" s="35"/>
    </row>
    <row r="225" spans="1:6" ht="18.75" x14ac:dyDescent="0.25">
      <c r="A225" s="35"/>
      <c r="B225" s="36"/>
      <c r="C225" s="35"/>
      <c r="D225" s="35"/>
      <c r="E225" s="35"/>
      <c r="F225" s="35"/>
    </row>
    <row r="226" spans="1:6" ht="18.75" x14ac:dyDescent="0.25">
      <c r="A226" s="35"/>
      <c r="B226" s="36"/>
      <c r="C226" s="35"/>
      <c r="D226" s="35"/>
      <c r="E226" s="35"/>
      <c r="F226" s="35"/>
    </row>
    <row r="227" spans="1:6" ht="18.75" x14ac:dyDescent="0.25">
      <c r="A227" s="35"/>
      <c r="B227" s="36"/>
      <c r="C227" s="35"/>
      <c r="D227" s="35"/>
      <c r="E227" s="35"/>
      <c r="F227" s="35"/>
    </row>
    <row r="228" spans="1:6" ht="18.75" x14ac:dyDescent="0.25">
      <c r="A228" s="35"/>
      <c r="B228" s="36"/>
      <c r="C228" s="35"/>
      <c r="D228" s="35"/>
      <c r="E228" s="35"/>
      <c r="F228" s="35"/>
    </row>
    <row r="229" spans="1:6" x14ac:dyDescent="0.25">
      <c r="A229" s="38"/>
      <c r="B229" s="38"/>
      <c r="C229" s="38"/>
      <c r="D229" s="38"/>
      <c r="E229" s="38"/>
      <c r="F229" s="38"/>
    </row>
  </sheetData>
  <mergeCells count="53">
    <mergeCell ref="A44:F44"/>
    <mergeCell ref="A45:F45"/>
    <mergeCell ref="A17:B17"/>
    <mergeCell ref="A2:F2"/>
    <mergeCell ref="A1:F1"/>
    <mergeCell ref="A3:F3"/>
    <mergeCell ref="A4:F4"/>
    <mergeCell ref="A5:F5"/>
    <mergeCell ref="A6:A7"/>
    <mergeCell ref="B6:B7"/>
    <mergeCell ref="C6:F6"/>
    <mergeCell ref="A46:F46"/>
    <mergeCell ref="A47:F47"/>
    <mergeCell ref="A48:F48"/>
    <mergeCell ref="C78:F78"/>
    <mergeCell ref="A123:A124"/>
    <mergeCell ref="B123:B124"/>
    <mergeCell ref="C123:F123"/>
    <mergeCell ref="A94:B94"/>
    <mergeCell ref="A78:A79"/>
    <mergeCell ref="B78:B79"/>
    <mergeCell ref="A74:B74"/>
    <mergeCell ref="A80:B80"/>
    <mergeCell ref="A49:A50"/>
    <mergeCell ref="B49:B50"/>
    <mergeCell ref="C49:F49"/>
    <mergeCell ref="A130:B130"/>
    <mergeCell ref="A118:F118"/>
    <mergeCell ref="A119:F119"/>
    <mergeCell ref="A120:F120"/>
    <mergeCell ref="A121:F121"/>
    <mergeCell ref="A122:F122"/>
    <mergeCell ref="A164:A165"/>
    <mergeCell ref="B164:B165"/>
    <mergeCell ref="C164:F164"/>
    <mergeCell ref="A159:F159"/>
    <mergeCell ref="A160:F160"/>
    <mergeCell ref="A161:F161"/>
    <mergeCell ref="A162:F162"/>
    <mergeCell ref="A163:F163"/>
    <mergeCell ref="A177:B177"/>
    <mergeCell ref="A207:B207"/>
    <mergeCell ref="C215:F215"/>
    <mergeCell ref="C216:F216"/>
    <mergeCell ref="C217:F217"/>
    <mergeCell ref="A198:F198"/>
    <mergeCell ref="A199:F199"/>
    <mergeCell ref="A200:F200"/>
    <mergeCell ref="A201:F201"/>
    <mergeCell ref="A202:F202"/>
    <mergeCell ref="A203:A204"/>
    <mergeCell ref="B203:B204"/>
    <mergeCell ref="C203:F203"/>
  </mergeCells>
  <pageMargins left="0.51181102362204722" right="0.19685039370078741" top="0.74803149606299213" bottom="0.74803149606299213" header="0.31496062992125984" footer="0.31496062992125984"/>
  <pageSetup paperSize="9" orientation="portrait" r:id="rId1"/>
  <headerFooter differentFirst="1" alignWithMargins="0">
    <oddHeader>&amp;C
-6-</oddHeader>
    <evenHeader>&amp;C
-6-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view="pageLayout" topLeftCell="A208" zoomScaleNormal="100" workbookViewId="0">
      <selection activeCell="F212" sqref="F212"/>
    </sheetView>
  </sheetViews>
  <sheetFormatPr defaultRowHeight="15" x14ac:dyDescent="0.25"/>
  <cols>
    <col min="1" max="1" width="5.25" style="1" customWidth="1"/>
    <col min="2" max="2" width="44.375" style="1" customWidth="1"/>
    <col min="3" max="3" width="11" style="1" bestFit="1" customWidth="1"/>
    <col min="4" max="4" width="9" style="1"/>
    <col min="5" max="5" width="9.625" style="1" bestFit="1" customWidth="1"/>
    <col min="6" max="16384" width="9" style="1"/>
  </cols>
  <sheetData>
    <row r="1" spans="1:6" ht="18.75" x14ac:dyDescent="0.25">
      <c r="A1" s="58" t="s">
        <v>0</v>
      </c>
      <c r="B1" s="58"/>
      <c r="C1" s="58"/>
      <c r="D1" s="58"/>
      <c r="E1" s="58"/>
      <c r="F1" s="58"/>
    </row>
    <row r="2" spans="1:6" ht="18.75" x14ac:dyDescent="0.25">
      <c r="A2" s="58" t="s">
        <v>1</v>
      </c>
      <c r="B2" s="58"/>
      <c r="C2" s="58"/>
      <c r="D2" s="58"/>
      <c r="E2" s="58"/>
      <c r="F2" s="58"/>
    </row>
    <row r="3" spans="1:6" ht="18.75" x14ac:dyDescent="0.25">
      <c r="A3" s="58" t="s">
        <v>2</v>
      </c>
      <c r="B3" s="58"/>
      <c r="C3" s="58"/>
      <c r="D3" s="58"/>
      <c r="E3" s="58"/>
      <c r="F3" s="58"/>
    </row>
    <row r="4" spans="1:6" ht="18.75" x14ac:dyDescent="0.25">
      <c r="A4" s="58" t="s">
        <v>88</v>
      </c>
      <c r="B4" s="58"/>
      <c r="C4" s="58"/>
      <c r="D4" s="58"/>
      <c r="E4" s="58"/>
      <c r="F4" s="58"/>
    </row>
    <row r="5" spans="1:6" ht="19.5" thickBot="1" x14ac:dyDescent="0.3">
      <c r="A5" s="59" t="s">
        <v>4</v>
      </c>
      <c r="B5" s="59"/>
      <c r="C5" s="59"/>
      <c r="D5" s="59"/>
      <c r="E5" s="59"/>
      <c r="F5" s="59"/>
    </row>
    <row r="6" spans="1:6" ht="20.100000000000001" customHeight="1" thickBot="1" x14ac:dyDescent="0.3">
      <c r="A6" s="60" t="s">
        <v>5</v>
      </c>
      <c r="B6" s="60" t="s">
        <v>6</v>
      </c>
      <c r="C6" s="55" t="s">
        <v>7</v>
      </c>
      <c r="D6" s="62"/>
      <c r="E6" s="62"/>
      <c r="F6" s="56"/>
    </row>
    <row r="7" spans="1:6" ht="20.100000000000001" customHeight="1" thickBot="1" x14ac:dyDescent="0.3">
      <c r="A7" s="61"/>
      <c r="B7" s="61"/>
      <c r="C7" s="2" t="s">
        <v>8</v>
      </c>
      <c r="D7" s="2" t="s">
        <v>91</v>
      </c>
      <c r="E7" s="2" t="s">
        <v>92</v>
      </c>
      <c r="F7" s="2" t="s">
        <v>93</v>
      </c>
    </row>
    <row r="8" spans="1:6" ht="20.100000000000001" customHeight="1" thickBot="1" x14ac:dyDescent="0.3">
      <c r="A8" s="3">
        <v>1</v>
      </c>
      <c r="B8" s="4" t="s">
        <v>12</v>
      </c>
      <c r="C8" s="41">
        <f>SUM(D8:F8)</f>
        <v>58440</v>
      </c>
      <c r="D8" s="25">
        <v>19480</v>
      </c>
      <c r="E8" s="25">
        <v>19480</v>
      </c>
      <c r="F8" s="25">
        <v>19480</v>
      </c>
    </row>
    <row r="9" spans="1:6" ht="20.100000000000001" customHeight="1" thickBot="1" x14ac:dyDescent="0.3">
      <c r="A9" s="3">
        <v>2</v>
      </c>
      <c r="B9" s="4" t="s">
        <v>13</v>
      </c>
      <c r="C9" s="41">
        <f t="shared" ref="C9:C16" si="0">SUM(D9:F9)</f>
        <v>0</v>
      </c>
      <c r="D9" s="5" t="s">
        <v>102</v>
      </c>
      <c r="E9" s="5" t="s">
        <v>102</v>
      </c>
      <c r="F9" s="5" t="s">
        <v>102</v>
      </c>
    </row>
    <row r="10" spans="1:6" ht="20.100000000000001" customHeight="1" thickBot="1" x14ac:dyDescent="0.3">
      <c r="A10" s="3">
        <v>3</v>
      </c>
      <c r="B10" s="4" t="s">
        <v>14</v>
      </c>
      <c r="C10" s="41">
        <f t="shared" si="0"/>
        <v>1998000</v>
      </c>
      <c r="D10" s="25">
        <v>666000</v>
      </c>
      <c r="E10" s="25">
        <v>666000</v>
      </c>
      <c r="F10" s="25">
        <v>666000</v>
      </c>
    </row>
    <row r="11" spans="1:6" ht="20.100000000000001" customHeight="1" thickBot="1" x14ac:dyDescent="0.3">
      <c r="A11" s="3">
        <v>4</v>
      </c>
      <c r="B11" s="4" t="s">
        <v>15</v>
      </c>
      <c r="C11" s="41">
        <f t="shared" si="0"/>
        <v>469800</v>
      </c>
      <c r="D11" s="25">
        <v>156600</v>
      </c>
      <c r="E11" s="25">
        <v>156600</v>
      </c>
      <c r="F11" s="25">
        <v>156600</v>
      </c>
    </row>
    <row r="12" spans="1:6" ht="20.100000000000001" customHeight="1" thickBot="1" x14ac:dyDescent="0.3">
      <c r="A12" s="3">
        <v>5</v>
      </c>
      <c r="B12" s="4" t="s">
        <v>16</v>
      </c>
      <c r="C12" s="41">
        <f t="shared" si="0"/>
        <v>12000</v>
      </c>
      <c r="D12" s="25">
        <v>4000</v>
      </c>
      <c r="E12" s="25">
        <v>4000</v>
      </c>
      <c r="F12" s="25">
        <v>4000</v>
      </c>
    </row>
    <row r="13" spans="1:6" ht="20.100000000000001" customHeight="1" thickBot="1" x14ac:dyDescent="0.3">
      <c r="A13" s="3">
        <v>6</v>
      </c>
      <c r="B13" s="4" t="s">
        <v>17</v>
      </c>
      <c r="C13" s="41">
        <f t="shared" si="0"/>
        <v>37500</v>
      </c>
      <c r="D13" s="25">
        <v>12500</v>
      </c>
      <c r="E13" s="25">
        <v>12500</v>
      </c>
      <c r="F13" s="25">
        <v>12500</v>
      </c>
    </row>
    <row r="14" spans="1:6" ht="20.100000000000001" customHeight="1" thickBot="1" x14ac:dyDescent="0.3">
      <c r="A14" s="3">
        <v>7</v>
      </c>
      <c r="B14" s="4" t="s">
        <v>18</v>
      </c>
      <c r="C14" s="41">
        <f t="shared" si="0"/>
        <v>0</v>
      </c>
      <c r="D14" s="25" t="s">
        <v>102</v>
      </c>
      <c r="E14" s="25" t="s">
        <v>102</v>
      </c>
      <c r="F14" s="25" t="s">
        <v>102</v>
      </c>
    </row>
    <row r="15" spans="1:6" ht="20.100000000000001" customHeight="1" thickBot="1" x14ac:dyDescent="0.3">
      <c r="A15" s="3">
        <v>8</v>
      </c>
      <c r="B15" s="4" t="s">
        <v>19</v>
      </c>
      <c r="C15" s="41">
        <f t="shared" si="0"/>
        <v>24900</v>
      </c>
      <c r="D15" s="25">
        <v>8300</v>
      </c>
      <c r="E15" s="25">
        <v>8300</v>
      </c>
      <c r="F15" s="25">
        <v>8300</v>
      </c>
    </row>
    <row r="16" spans="1:6" ht="20.100000000000001" customHeight="1" thickBot="1" x14ac:dyDescent="0.3">
      <c r="A16" s="6">
        <v>9</v>
      </c>
      <c r="B16" s="7" t="s">
        <v>20</v>
      </c>
      <c r="C16" s="41">
        <f t="shared" si="0"/>
        <v>0</v>
      </c>
      <c r="D16" s="9" t="s">
        <v>102</v>
      </c>
      <c r="E16" s="9" t="s">
        <v>102</v>
      </c>
      <c r="F16" s="9" t="s">
        <v>102</v>
      </c>
    </row>
    <row r="17" spans="1:6" ht="20.100000000000001" customHeight="1" thickBot="1" x14ac:dyDescent="0.3">
      <c r="A17" s="55" t="s">
        <v>8</v>
      </c>
      <c r="B17" s="56"/>
      <c r="C17" s="41">
        <f>SUM(C8:C16)</f>
        <v>2600640</v>
      </c>
      <c r="D17" s="40">
        <f>SUM(D8:D16)</f>
        <v>866880</v>
      </c>
      <c r="E17" s="40">
        <f>SUM(E8:E16)</f>
        <v>866880</v>
      </c>
      <c r="F17" s="40">
        <f>SUM(F8:F16)</f>
        <v>866880</v>
      </c>
    </row>
    <row r="45" spans="1:6" ht="18.75" x14ac:dyDescent="0.25">
      <c r="A45" s="58" t="s">
        <v>0</v>
      </c>
      <c r="B45" s="58"/>
      <c r="C45" s="58"/>
      <c r="D45" s="58"/>
      <c r="E45" s="58"/>
      <c r="F45" s="58"/>
    </row>
    <row r="46" spans="1:6" ht="18.75" x14ac:dyDescent="0.25">
      <c r="A46" s="58" t="s">
        <v>1</v>
      </c>
      <c r="B46" s="58"/>
      <c r="C46" s="58"/>
      <c r="D46" s="58"/>
      <c r="E46" s="58"/>
      <c r="F46" s="58"/>
    </row>
    <row r="47" spans="1:6" ht="18.75" x14ac:dyDescent="0.25">
      <c r="A47" s="58" t="s">
        <v>2</v>
      </c>
      <c r="B47" s="58"/>
      <c r="C47" s="58"/>
      <c r="D47" s="58"/>
      <c r="E47" s="58"/>
      <c r="F47" s="58"/>
    </row>
    <row r="48" spans="1:6" ht="18.75" x14ac:dyDescent="0.25">
      <c r="A48" s="58" t="str">
        <f>A4</f>
        <v>ไตรมาสที่  2 ตั้งแต่เดือน มกราคม  2564 ถึงเดือน มีนาคม  2564</v>
      </c>
      <c r="B48" s="58"/>
      <c r="C48" s="58"/>
      <c r="D48" s="58"/>
      <c r="E48" s="58"/>
      <c r="F48" s="58"/>
    </row>
    <row r="49" spans="1:6" ht="19.5" thickBot="1" x14ac:dyDescent="0.3">
      <c r="A49" s="59" t="s">
        <v>21</v>
      </c>
      <c r="B49" s="59"/>
      <c r="C49" s="59"/>
      <c r="D49" s="59"/>
      <c r="E49" s="59"/>
      <c r="F49" s="59"/>
    </row>
    <row r="50" spans="1:6" ht="19.5" customHeight="1" thickBot="1" x14ac:dyDescent="0.3">
      <c r="A50" s="60" t="s">
        <v>5</v>
      </c>
      <c r="B50" s="60" t="s">
        <v>6</v>
      </c>
      <c r="C50" s="55" t="s">
        <v>7</v>
      </c>
      <c r="D50" s="62"/>
      <c r="E50" s="62"/>
      <c r="F50" s="56"/>
    </row>
    <row r="51" spans="1:6" ht="19.5" thickBot="1" x14ac:dyDescent="0.3">
      <c r="A51" s="61"/>
      <c r="B51" s="61"/>
      <c r="C51" s="2" t="s">
        <v>8</v>
      </c>
      <c r="D51" s="2" t="str">
        <f>D7</f>
        <v>มกราคม</v>
      </c>
      <c r="E51" s="2" t="str">
        <f t="shared" ref="E51:F51" si="1">E7</f>
        <v>กุมภาพันธ์</v>
      </c>
      <c r="F51" s="2" t="str">
        <f t="shared" si="1"/>
        <v>มีนาคม</v>
      </c>
    </row>
    <row r="52" spans="1:6" ht="19.5" thickBot="1" x14ac:dyDescent="0.3">
      <c r="A52" s="11"/>
      <c r="B52" s="10" t="s">
        <v>22</v>
      </c>
      <c r="C52" s="5"/>
      <c r="D52" s="5"/>
      <c r="E52" s="5"/>
      <c r="F52" s="5"/>
    </row>
    <row r="53" spans="1:6" ht="19.5" thickBot="1" x14ac:dyDescent="0.3">
      <c r="A53" s="9">
        <v>1</v>
      </c>
      <c r="B53" s="12" t="s">
        <v>23</v>
      </c>
      <c r="C53" s="44">
        <f>SUM(D53:F53)</f>
        <v>128520</v>
      </c>
      <c r="D53" s="33">
        <v>42840</v>
      </c>
      <c r="E53" s="33">
        <v>42840</v>
      </c>
      <c r="F53" s="33">
        <v>42840</v>
      </c>
    </row>
    <row r="54" spans="1:6" ht="19.5" thickBot="1" x14ac:dyDescent="0.3">
      <c r="A54" s="11">
        <v>2</v>
      </c>
      <c r="B54" s="4" t="s">
        <v>24</v>
      </c>
      <c r="C54" s="22">
        <f>SUM(D54:F54)</f>
        <v>10530</v>
      </c>
      <c r="D54" s="25">
        <v>3510</v>
      </c>
      <c r="E54" s="25">
        <v>3510</v>
      </c>
      <c r="F54" s="25">
        <v>3510</v>
      </c>
    </row>
    <row r="55" spans="1:6" ht="19.5" thickBot="1" x14ac:dyDescent="0.3">
      <c r="A55" s="9">
        <v>3</v>
      </c>
      <c r="B55" s="4" t="s">
        <v>25</v>
      </c>
      <c r="C55" s="22">
        <f>SUM(D55:F55)</f>
        <v>10530</v>
      </c>
      <c r="D55" s="25">
        <v>3510</v>
      </c>
      <c r="E55" s="25">
        <v>3510</v>
      </c>
      <c r="F55" s="25">
        <v>3510</v>
      </c>
    </row>
    <row r="56" spans="1:6" ht="38.25" thickBot="1" x14ac:dyDescent="0.3">
      <c r="A56" s="11">
        <v>4</v>
      </c>
      <c r="B56" s="4" t="s">
        <v>26</v>
      </c>
      <c r="C56" s="22">
        <f>SUM(D56:F56)</f>
        <v>21600</v>
      </c>
      <c r="D56" s="25">
        <v>7200</v>
      </c>
      <c r="E56" s="25">
        <v>7200</v>
      </c>
      <c r="F56" s="25">
        <v>7200</v>
      </c>
    </row>
    <row r="57" spans="1:6" ht="19.5" thickBot="1" x14ac:dyDescent="0.3">
      <c r="A57" s="9">
        <v>5</v>
      </c>
      <c r="B57" s="4" t="s">
        <v>27</v>
      </c>
      <c r="C57" s="22">
        <f>SUM(D57:F57)</f>
        <v>493200</v>
      </c>
      <c r="D57" s="25">
        <v>164400</v>
      </c>
      <c r="E57" s="25">
        <v>164400</v>
      </c>
      <c r="F57" s="25">
        <v>164400</v>
      </c>
    </row>
    <row r="58" spans="1:6" ht="19.5" thickBot="1" x14ac:dyDescent="0.3">
      <c r="A58" s="11">
        <v>6</v>
      </c>
      <c r="B58" s="4" t="s">
        <v>28</v>
      </c>
      <c r="C58" s="22"/>
      <c r="D58" s="25"/>
      <c r="E58" s="25"/>
      <c r="F58" s="25"/>
    </row>
    <row r="59" spans="1:6" ht="19.5" thickBot="1" x14ac:dyDescent="0.3">
      <c r="A59" s="9">
        <v>7</v>
      </c>
      <c r="B59" s="4" t="s">
        <v>29</v>
      </c>
      <c r="C59" s="22">
        <f t="shared" ref="C59:C65" si="2">SUM(D59:F59)</f>
        <v>878400</v>
      </c>
      <c r="D59" s="25">
        <v>292800</v>
      </c>
      <c r="E59" s="25">
        <v>292800</v>
      </c>
      <c r="F59" s="25">
        <v>292800</v>
      </c>
    </row>
    <row r="60" spans="1:6" ht="19.5" thickBot="1" x14ac:dyDescent="0.3">
      <c r="A60" s="11">
        <v>8</v>
      </c>
      <c r="B60" s="4" t="s">
        <v>30</v>
      </c>
      <c r="C60" s="22">
        <f t="shared" si="2"/>
        <v>22500</v>
      </c>
      <c r="D60" s="25">
        <v>7500</v>
      </c>
      <c r="E60" s="25">
        <v>7500</v>
      </c>
      <c r="F60" s="25">
        <v>7500</v>
      </c>
    </row>
    <row r="61" spans="1:6" ht="19.5" thickBot="1" x14ac:dyDescent="0.3">
      <c r="A61" s="9">
        <v>9</v>
      </c>
      <c r="B61" s="4" t="s">
        <v>31</v>
      </c>
      <c r="C61" s="22">
        <f t="shared" si="2"/>
        <v>46500</v>
      </c>
      <c r="D61" s="25">
        <v>15500</v>
      </c>
      <c r="E61" s="25">
        <v>15500</v>
      </c>
      <c r="F61" s="25">
        <v>15500</v>
      </c>
    </row>
    <row r="62" spans="1:6" ht="19.5" thickBot="1" x14ac:dyDescent="0.3">
      <c r="A62" s="11">
        <v>10</v>
      </c>
      <c r="B62" s="4" t="s">
        <v>32</v>
      </c>
      <c r="C62" s="22">
        <f t="shared" si="2"/>
        <v>185580</v>
      </c>
      <c r="D62" s="25">
        <v>61860</v>
      </c>
      <c r="E62" s="25">
        <v>61860</v>
      </c>
      <c r="F62" s="25">
        <v>61860</v>
      </c>
    </row>
    <row r="63" spans="1:6" ht="19.5" thickBot="1" x14ac:dyDescent="0.3">
      <c r="A63" s="9">
        <v>11</v>
      </c>
      <c r="B63" s="4" t="s">
        <v>33</v>
      </c>
      <c r="C63" s="22">
        <f t="shared" si="2"/>
        <v>407790</v>
      </c>
      <c r="D63" s="25">
        <v>135930</v>
      </c>
      <c r="E63" s="25">
        <v>135930</v>
      </c>
      <c r="F63" s="25">
        <v>135930</v>
      </c>
    </row>
    <row r="64" spans="1:6" ht="19.5" thickBot="1" x14ac:dyDescent="0.3">
      <c r="A64" s="11">
        <v>12</v>
      </c>
      <c r="B64" s="4" t="s">
        <v>34</v>
      </c>
      <c r="C64" s="22">
        <f t="shared" si="2"/>
        <v>33540</v>
      </c>
      <c r="D64" s="25">
        <v>11180</v>
      </c>
      <c r="E64" s="25">
        <v>11180</v>
      </c>
      <c r="F64" s="25">
        <v>11180</v>
      </c>
    </row>
    <row r="65" spans="1:6" ht="38.25" thickBot="1" x14ac:dyDescent="0.3">
      <c r="A65" s="9">
        <v>13</v>
      </c>
      <c r="B65" s="4" t="s">
        <v>35</v>
      </c>
      <c r="C65" s="22">
        <f t="shared" si="2"/>
        <v>0</v>
      </c>
      <c r="D65" s="25" t="s">
        <v>102</v>
      </c>
      <c r="E65" s="25" t="s">
        <v>102</v>
      </c>
      <c r="F65" s="25" t="s">
        <v>102</v>
      </c>
    </row>
    <row r="66" spans="1:6" ht="19.5" thickBot="1" x14ac:dyDescent="0.3">
      <c r="A66" s="11">
        <v>14</v>
      </c>
      <c r="B66" s="4" t="s">
        <v>36</v>
      </c>
      <c r="C66" s="22">
        <f t="shared" ref="C66:C74" si="3">SUM(D66:F66)</f>
        <v>1500</v>
      </c>
      <c r="D66" s="5" t="s">
        <v>102</v>
      </c>
      <c r="E66" s="5" t="s">
        <v>102</v>
      </c>
      <c r="F66" s="64">
        <v>1500</v>
      </c>
    </row>
    <row r="67" spans="1:6" ht="19.5" thickBot="1" x14ac:dyDescent="0.3">
      <c r="A67" s="9">
        <v>15</v>
      </c>
      <c r="B67" s="4" t="s">
        <v>37</v>
      </c>
      <c r="C67" s="22">
        <f t="shared" si="3"/>
        <v>37500</v>
      </c>
      <c r="D67" s="25">
        <v>12500</v>
      </c>
      <c r="E67" s="25">
        <v>12500</v>
      </c>
      <c r="F67" s="25">
        <v>12500</v>
      </c>
    </row>
    <row r="68" spans="1:6" ht="19.5" thickBot="1" x14ac:dyDescent="0.3">
      <c r="A68" s="11">
        <v>16</v>
      </c>
      <c r="B68" s="4" t="s">
        <v>38</v>
      </c>
      <c r="C68" s="22">
        <f t="shared" si="3"/>
        <v>10000</v>
      </c>
      <c r="D68" s="25" t="s">
        <v>102</v>
      </c>
      <c r="E68" s="25">
        <v>10000</v>
      </c>
      <c r="F68" s="25" t="s">
        <v>102</v>
      </c>
    </row>
    <row r="69" spans="1:6" ht="19.5" thickBot="1" x14ac:dyDescent="0.3">
      <c r="A69" s="9">
        <v>17</v>
      </c>
      <c r="B69" s="4" t="s">
        <v>39</v>
      </c>
      <c r="C69" s="22">
        <f t="shared" si="3"/>
        <v>60000</v>
      </c>
      <c r="D69" s="25">
        <v>20000</v>
      </c>
      <c r="E69" s="25">
        <v>20000</v>
      </c>
      <c r="F69" s="25">
        <v>20000</v>
      </c>
    </row>
    <row r="70" spans="1:6" ht="19.5" thickBot="1" x14ac:dyDescent="0.3">
      <c r="A70" s="11">
        <v>18</v>
      </c>
      <c r="B70" s="4" t="s">
        <v>40</v>
      </c>
      <c r="C70" s="22">
        <f t="shared" si="3"/>
        <v>25500</v>
      </c>
      <c r="D70" s="25">
        <v>8500</v>
      </c>
      <c r="E70" s="25">
        <v>8500</v>
      </c>
      <c r="F70" s="25">
        <v>8500</v>
      </c>
    </row>
    <row r="71" spans="1:6" ht="19.5" thickBot="1" x14ac:dyDescent="0.3">
      <c r="A71" s="9">
        <v>19</v>
      </c>
      <c r="B71" s="4" t="s">
        <v>41</v>
      </c>
      <c r="C71" s="22">
        <f t="shared" si="3"/>
        <v>7500</v>
      </c>
      <c r="D71" s="25" t="s">
        <v>102</v>
      </c>
      <c r="E71" s="25" t="s">
        <v>102</v>
      </c>
      <c r="F71" s="25">
        <v>7500</v>
      </c>
    </row>
    <row r="72" spans="1:6" ht="38.25" thickBot="1" x14ac:dyDescent="0.3">
      <c r="A72" s="11">
        <v>20</v>
      </c>
      <c r="B72" s="4" t="s">
        <v>42</v>
      </c>
      <c r="C72" s="22">
        <f t="shared" si="3"/>
        <v>37500</v>
      </c>
      <c r="D72" s="25">
        <v>12500</v>
      </c>
      <c r="E72" s="25">
        <v>12500</v>
      </c>
      <c r="F72" s="25">
        <v>12500</v>
      </c>
    </row>
    <row r="73" spans="1:6" ht="19.5" thickBot="1" x14ac:dyDescent="0.3">
      <c r="A73" s="9">
        <v>21</v>
      </c>
      <c r="B73" s="4" t="s">
        <v>43</v>
      </c>
      <c r="C73" s="22">
        <f t="shared" si="3"/>
        <v>300000</v>
      </c>
      <c r="D73" s="5" t="s">
        <v>102</v>
      </c>
      <c r="E73" s="25">
        <v>300000</v>
      </c>
      <c r="F73" s="5" t="s">
        <v>102</v>
      </c>
    </row>
    <row r="74" spans="1:6" ht="20.100000000000001" customHeight="1" thickBot="1" x14ac:dyDescent="0.3">
      <c r="A74" s="11">
        <v>22</v>
      </c>
      <c r="B74" s="12" t="s">
        <v>44</v>
      </c>
      <c r="C74" s="22">
        <f t="shared" si="3"/>
        <v>150000</v>
      </c>
      <c r="D74" s="9" t="s">
        <v>102</v>
      </c>
      <c r="E74" s="28">
        <v>150000</v>
      </c>
      <c r="F74" s="9" t="s">
        <v>102</v>
      </c>
    </row>
    <row r="75" spans="1:6" ht="19.5" customHeight="1" thickBot="1" x14ac:dyDescent="0.3">
      <c r="A75" s="55" t="s">
        <v>100</v>
      </c>
      <c r="B75" s="56"/>
      <c r="C75" s="44">
        <f>SUM(C53:C74)</f>
        <v>2868190</v>
      </c>
      <c r="D75" s="42">
        <f t="shared" ref="D75:F75" si="4">SUM(D53:D74)</f>
        <v>799730</v>
      </c>
      <c r="E75" s="42">
        <f t="shared" si="4"/>
        <v>1259730</v>
      </c>
      <c r="F75" s="42">
        <f t="shared" si="4"/>
        <v>808730</v>
      </c>
    </row>
    <row r="76" spans="1:6" ht="19.5" customHeight="1" x14ac:dyDescent="0.25">
      <c r="A76" s="39"/>
      <c r="B76" s="39"/>
      <c r="C76" s="15"/>
      <c r="D76" s="15"/>
      <c r="E76" s="15"/>
      <c r="F76" s="15"/>
    </row>
    <row r="77" spans="1:6" ht="19.5" customHeight="1" x14ac:dyDescent="0.25">
      <c r="A77" s="39"/>
      <c r="B77" s="39"/>
      <c r="C77" s="15"/>
      <c r="D77" s="15"/>
      <c r="E77" s="15"/>
      <c r="F77" s="15"/>
    </row>
    <row r="78" spans="1:6" ht="19.5" customHeight="1" x14ac:dyDescent="0.25">
      <c r="A78" s="39"/>
      <c r="B78" s="39"/>
      <c r="C78" s="15"/>
      <c r="D78" s="15"/>
      <c r="E78" s="15"/>
      <c r="F78" s="15"/>
    </row>
    <row r="79" spans="1:6" ht="19.5" customHeight="1" thickBot="1" x14ac:dyDescent="0.3">
      <c r="A79" s="39"/>
      <c r="B79" s="39"/>
      <c r="C79" s="15"/>
      <c r="D79" s="15"/>
      <c r="E79" s="15"/>
      <c r="F79" s="15"/>
    </row>
    <row r="80" spans="1:6" ht="19.5" thickBot="1" x14ac:dyDescent="0.3">
      <c r="A80" s="60" t="s">
        <v>5</v>
      </c>
      <c r="B80" s="60" t="s">
        <v>6</v>
      </c>
      <c r="C80" s="55" t="s">
        <v>7</v>
      </c>
      <c r="D80" s="62"/>
      <c r="E80" s="62"/>
      <c r="F80" s="56"/>
    </row>
    <row r="81" spans="1:6" ht="29.25" customHeight="1" thickBot="1" x14ac:dyDescent="0.3">
      <c r="A81" s="61"/>
      <c r="B81" s="61"/>
      <c r="C81" s="2" t="s">
        <v>8</v>
      </c>
      <c r="D81" s="2" t="str">
        <f>D51</f>
        <v>มกราคม</v>
      </c>
      <c r="E81" s="2" t="str">
        <f>E51</f>
        <v>กุมภาพันธ์</v>
      </c>
      <c r="F81" s="2" t="str">
        <f>F51</f>
        <v>มีนาคม</v>
      </c>
    </row>
    <row r="82" spans="1:6" ht="19.5" thickBot="1" x14ac:dyDescent="0.3">
      <c r="A82" s="55" t="s">
        <v>101</v>
      </c>
      <c r="B82" s="56"/>
      <c r="C82" s="41">
        <f>C75</f>
        <v>2868190</v>
      </c>
      <c r="D82" s="41">
        <f>D75</f>
        <v>799730</v>
      </c>
      <c r="E82" s="41">
        <f>E75</f>
        <v>1259730</v>
      </c>
      <c r="F82" s="41">
        <f>F75</f>
        <v>808730</v>
      </c>
    </row>
    <row r="83" spans="1:6" ht="19.5" thickBot="1" x14ac:dyDescent="0.3">
      <c r="A83" s="9">
        <v>23</v>
      </c>
      <c r="B83" s="12" t="s">
        <v>45</v>
      </c>
      <c r="C83" s="22">
        <f>SUM(D83:F83)</f>
        <v>0</v>
      </c>
      <c r="D83" s="2" t="s">
        <v>102</v>
      </c>
      <c r="E83" s="2" t="s">
        <v>102</v>
      </c>
      <c r="F83" s="2" t="s">
        <v>102</v>
      </c>
    </row>
    <row r="84" spans="1:6" ht="19.5" thickBot="1" x14ac:dyDescent="0.3">
      <c r="A84" s="3">
        <v>24</v>
      </c>
      <c r="B84" s="4" t="s">
        <v>46</v>
      </c>
      <c r="C84" s="22">
        <f t="shared" ref="C84:C95" si="5">SUM(D84:F84)</f>
        <v>25500</v>
      </c>
      <c r="D84" s="25">
        <v>8500</v>
      </c>
      <c r="E84" s="25">
        <v>8500</v>
      </c>
      <c r="F84" s="25">
        <v>8500</v>
      </c>
    </row>
    <row r="85" spans="1:6" ht="19.5" thickBot="1" x14ac:dyDescent="0.3">
      <c r="A85" s="9">
        <v>25</v>
      </c>
      <c r="B85" s="4" t="s">
        <v>47</v>
      </c>
      <c r="C85" s="22">
        <f t="shared" si="5"/>
        <v>0</v>
      </c>
      <c r="D85" s="5" t="s">
        <v>102</v>
      </c>
      <c r="E85" s="5" t="s">
        <v>102</v>
      </c>
      <c r="F85" s="5" t="s">
        <v>102</v>
      </c>
    </row>
    <row r="86" spans="1:6" ht="19.5" thickBot="1" x14ac:dyDescent="0.3">
      <c r="A86" s="11">
        <v>26</v>
      </c>
      <c r="B86" s="4" t="s">
        <v>48</v>
      </c>
      <c r="C86" s="22">
        <f t="shared" si="5"/>
        <v>0</v>
      </c>
      <c r="D86" s="5" t="s">
        <v>102</v>
      </c>
      <c r="E86" s="5" t="s">
        <v>102</v>
      </c>
      <c r="F86" s="5" t="s">
        <v>102</v>
      </c>
    </row>
    <row r="87" spans="1:6" ht="19.5" thickBot="1" x14ac:dyDescent="0.3">
      <c r="A87" s="9">
        <v>27</v>
      </c>
      <c r="B87" s="4" t="s">
        <v>49</v>
      </c>
      <c r="C87" s="22">
        <f t="shared" si="5"/>
        <v>15000</v>
      </c>
      <c r="D87" s="25">
        <v>5000</v>
      </c>
      <c r="E87" s="25">
        <v>5000</v>
      </c>
      <c r="F87" s="25">
        <v>5000</v>
      </c>
    </row>
    <row r="88" spans="1:6" ht="19.5" thickBot="1" x14ac:dyDescent="0.3">
      <c r="A88" s="11">
        <v>28</v>
      </c>
      <c r="B88" s="4" t="s">
        <v>50</v>
      </c>
      <c r="C88" s="22">
        <f t="shared" si="5"/>
        <v>62400</v>
      </c>
      <c r="D88" s="25">
        <v>20800</v>
      </c>
      <c r="E88" s="25">
        <v>20800</v>
      </c>
      <c r="F88" s="25">
        <v>20800</v>
      </c>
    </row>
    <row r="89" spans="1:6" ht="19.5" thickBot="1" x14ac:dyDescent="0.3">
      <c r="A89" s="9">
        <v>29</v>
      </c>
      <c r="B89" s="4" t="s">
        <v>51</v>
      </c>
      <c r="C89" s="22">
        <f t="shared" si="5"/>
        <v>1500</v>
      </c>
      <c r="D89" s="5" t="s">
        <v>102</v>
      </c>
      <c r="E89" s="5" t="s">
        <v>102</v>
      </c>
      <c r="F89" s="25">
        <v>1500</v>
      </c>
    </row>
    <row r="90" spans="1:6" ht="19.5" thickBot="1" x14ac:dyDescent="0.3">
      <c r="A90" s="11">
        <v>30</v>
      </c>
      <c r="B90" s="4" t="s">
        <v>52</v>
      </c>
      <c r="C90" s="22">
        <f t="shared" si="5"/>
        <v>5000</v>
      </c>
      <c r="D90" s="25" t="s">
        <v>102</v>
      </c>
      <c r="E90" s="25" t="s">
        <v>102</v>
      </c>
      <c r="F90" s="25">
        <v>5000</v>
      </c>
    </row>
    <row r="91" spans="1:6" ht="19.5" thickBot="1" x14ac:dyDescent="0.3">
      <c r="A91" s="9">
        <v>31</v>
      </c>
      <c r="B91" s="4" t="s">
        <v>53</v>
      </c>
      <c r="C91" s="22">
        <f t="shared" si="5"/>
        <v>0</v>
      </c>
      <c r="D91" s="5" t="s">
        <v>102</v>
      </c>
      <c r="E91" s="5" t="s">
        <v>102</v>
      </c>
      <c r="F91" s="5" t="s">
        <v>102</v>
      </c>
    </row>
    <row r="92" spans="1:6" ht="19.5" thickBot="1" x14ac:dyDescent="0.3">
      <c r="A92" s="11">
        <v>32</v>
      </c>
      <c r="B92" s="4" t="s">
        <v>54</v>
      </c>
      <c r="C92" s="22">
        <f t="shared" si="5"/>
        <v>0</v>
      </c>
      <c r="D92" s="5" t="s">
        <v>102</v>
      </c>
      <c r="E92" s="5" t="s">
        <v>102</v>
      </c>
      <c r="F92" s="5" t="s">
        <v>102</v>
      </c>
    </row>
    <row r="93" spans="1:6" ht="19.5" thickBot="1" x14ac:dyDescent="0.3">
      <c r="A93" s="9">
        <v>33</v>
      </c>
      <c r="B93" s="4" t="s">
        <v>55</v>
      </c>
      <c r="C93" s="22">
        <f t="shared" si="5"/>
        <v>0</v>
      </c>
      <c r="D93" s="5" t="s">
        <v>102</v>
      </c>
      <c r="E93" s="5" t="s">
        <v>102</v>
      </c>
      <c r="F93" s="5" t="s">
        <v>102</v>
      </c>
    </row>
    <row r="94" spans="1:6" ht="19.5" thickBot="1" x14ac:dyDescent="0.3">
      <c r="A94" s="11">
        <v>34</v>
      </c>
      <c r="B94" s="4" t="s">
        <v>56</v>
      </c>
      <c r="C94" s="22">
        <f t="shared" si="5"/>
        <v>0</v>
      </c>
      <c r="D94" s="5" t="s">
        <v>102</v>
      </c>
      <c r="E94" s="5" t="s">
        <v>102</v>
      </c>
      <c r="F94" s="5" t="s">
        <v>102</v>
      </c>
    </row>
    <row r="95" spans="1:6" ht="19.5" thickBot="1" x14ac:dyDescent="0.3">
      <c r="A95" s="9">
        <v>35</v>
      </c>
      <c r="B95" s="4" t="s">
        <v>57</v>
      </c>
      <c r="C95" s="22">
        <f t="shared" si="5"/>
        <v>0</v>
      </c>
      <c r="D95" s="5" t="s">
        <v>102</v>
      </c>
      <c r="E95" s="5" t="s">
        <v>102</v>
      </c>
      <c r="F95" s="5" t="s">
        <v>102</v>
      </c>
    </row>
    <row r="96" spans="1:6" ht="19.5" thickBot="1" x14ac:dyDescent="0.3">
      <c r="A96" s="55" t="s">
        <v>8</v>
      </c>
      <c r="B96" s="56"/>
      <c r="C96" s="22">
        <f>SUM(C82:C95)</f>
        <v>2977590</v>
      </c>
      <c r="D96" s="40">
        <f t="shared" ref="D96:F96" si="6">SUM(D82:D95)</f>
        <v>834030</v>
      </c>
      <c r="E96" s="40">
        <f t="shared" si="6"/>
        <v>1294030</v>
      </c>
      <c r="F96" s="40">
        <f t="shared" si="6"/>
        <v>849530</v>
      </c>
    </row>
    <row r="122" spans="1:6" ht="18.75" x14ac:dyDescent="0.25">
      <c r="A122" s="58" t="s">
        <v>0</v>
      </c>
      <c r="B122" s="58"/>
      <c r="C122" s="58"/>
      <c r="D122" s="58"/>
      <c r="E122" s="58"/>
      <c r="F122" s="58"/>
    </row>
    <row r="123" spans="1:6" ht="18.75" x14ac:dyDescent="0.25">
      <c r="A123" s="58" t="s">
        <v>1</v>
      </c>
      <c r="B123" s="58"/>
      <c r="C123" s="58"/>
      <c r="D123" s="58"/>
      <c r="E123" s="58"/>
      <c r="F123" s="58"/>
    </row>
    <row r="124" spans="1:6" ht="18.75" x14ac:dyDescent="0.25">
      <c r="A124" s="58" t="s">
        <v>2</v>
      </c>
      <c r="B124" s="58"/>
      <c r="C124" s="58"/>
      <c r="D124" s="58"/>
      <c r="E124" s="58"/>
      <c r="F124" s="58"/>
    </row>
    <row r="125" spans="1:6" ht="18.75" x14ac:dyDescent="0.25">
      <c r="A125" s="58" t="str">
        <f>A4</f>
        <v>ไตรมาสที่  2 ตั้งแต่เดือน มกราคม  2564 ถึงเดือน มีนาคม  2564</v>
      </c>
      <c r="B125" s="58"/>
      <c r="C125" s="58"/>
      <c r="D125" s="58"/>
      <c r="E125" s="58"/>
      <c r="F125" s="58"/>
    </row>
    <row r="126" spans="1:6" ht="19.5" thickBot="1" x14ac:dyDescent="0.3">
      <c r="A126" s="59" t="s">
        <v>58</v>
      </c>
      <c r="B126" s="59"/>
      <c r="C126" s="59"/>
      <c r="D126" s="59"/>
      <c r="E126" s="59"/>
      <c r="F126" s="59"/>
    </row>
    <row r="127" spans="1:6" ht="19.5" thickBot="1" x14ac:dyDescent="0.3">
      <c r="A127" s="60" t="s">
        <v>5</v>
      </c>
      <c r="B127" s="60" t="s">
        <v>6</v>
      </c>
      <c r="C127" s="55" t="s">
        <v>7</v>
      </c>
      <c r="D127" s="62"/>
      <c r="E127" s="62"/>
      <c r="F127" s="56"/>
    </row>
    <row r="128" spans="1:6" ht="19.5" thickBot="1" x14ac:dyDescent="0.3">
      <c r="A128" s="61"/>
      <c r="B128" s="61"/>
      <c r="C128" s="2" t="s">
        <v>8</v>
      </c>
      <c r="D128" s="2" t="str">
        <f>D81</f>
        <v>มกราคม</v>
      </c>
      <c r="E128" s="2" t="str">
        <f>E81</f>
        <v>กุมภาพันธ์</v>
      </c>
      <c r="F128" s="2" t="str">
        <f>F81</f>
        <v>มีนาคม</v>
      </c>
    </row>
    <row r="129" spans="1:6" ht="38.25" thickBot="1" x14ac:dyDescent="0.3">
      <c r="A129" s="3">
        <v>1</v>
      </c>
      <c r="B129" s="4" t="s">
        <v>35</v>
      </c>
      <c r="C129" s="41">
        <f>SUM(D129:F129)</f>
        <v>0</v>
      </c>
      <c r="D129" s="25" t="s">
        <v>102</v>
      </c>
      <c r="E129" s="25" t="s">
        <v>102</v>
      </c>
      <c r="F129" s="25" t="s">
        <v>102</v>
      </c>
    </row>
    <row r="130" spans="1:6" ht="19.5" thickBot="1" x14ac:dyDescent="0.3">
      <c r="A130" s="3">
        <v>2</v>
      </c>
      <c r="B130" s="4" t="s">
        <v>59</v>
      </c>
      <c r="C130" s="41">
        <f t="shared" ref="C130:C133" si="7">SUM(D130:F130)</f>
        <v>20000</v>
      </c>
      <c r="D130" s="5" t="s">
        <v>102</v>
      </c>
      <c r="E130" s="25">
        <v>20000</v>
      </c>
      <c r="F130" s="5" t="s">
        <v>102</v>
      </c>
    </row>
    <row r="131" spans="1:6" ht="19.5" thickBot="1" x14ac:dyDescent="0.3">
      <c r="A131" s="3">
        <v>3</v>
      </c>
      <c r="B131" s="4" t="s">
        <v>60</v>
      </c>
      <c r="C131" s="41">
        <f t="shared" si="7"/>
        <v>100000</v>
      </c>
      <c r="D131" s="5" t="s">
        <v>102</v>
      </c>
      <c r="E131" s="25">
        <v>100000</v>
      </c>
      <c r="F131" s="5" t="s">
        <v>102</v>
      </c>
    </row>
    <row r="132" spans="1:6" ht="19.5" thickBot="1" x14ac:dyDescent="0.3">
      <c r="A132" s="3">
        <v>4</v>
      </c>
      <c r="B132" s="4" t="s">
        <v>61</v>
      </c>
      <c r="C132" s="41">
        <f t="shared" si="7"/>
        <v>15000</v>
      </c>
      <c r="D132" s="5" t="s">
        <v>102</v>
      </c>
      <c r="E132" s="25">
        <v>15000</v>
      </c>
      <c r="F132" s="5" t="s">
        <v>102</v>
      </c>
    </row>
    <row r="133" spans="1:6" ht="38.25" thickBot="1" x14ac:dyDescent="0.3">
      <c r="A133" s="3">
        <v>5</v>
      </c>
      <c r="B133" s="4" t="s">
        <v>62</v>
      </c>
      <c r="C133" s="41">
        <f t="shared" si="7"/>
        <v>0</v>
      </c>
      <c r="D133" s="5" t="s">
        <v>102</v>
      </c>
      <c r="E133" s="5" t="s">
        <v>102</v>
      </c>
      <c r="F133" s="5" t="s">
        <v>102</v>
      </c>
    </row>
    <row r="134" spans="1:6" ht="19.5" thickBot="1" x14ac:dyDescent="0.3">
      <c r="A134" s="55" t="s">
        <v>8</v>
      </c>
      <c r="B134" s="56"/>
      <c r="C134" s="41">
        <f>SUM(C129:C133)</f>
        <v>135000</v>
      </c>
      <c r="D134" s="40">
        <f t="shared" ref="D134:F134" si="8">SUM(D129:D133)</f>
        <v>0</v>
      </c>
      <c r="E134" s="40">
        <f t="shared" si="8"/>
        <v>135000</v>
      </c>
      <c r="F134" s="40">
        <f t="shared" si="8"/>
        <v>0</v>
      </c>
    </row>
    <row r="163" spans="1:6" ht="18.75" x14ac:dyDescent="0.25">
      <c r="A163" s="58" t="s">
        <v>0</v>
      </c>
      <c r="B163" s="58"/>
      <c r="C163" s="58"/>
      <c r="D163" s="58"/>
      <c r="E163" s="58"/>
      <c r="F163" s="58"/>
    </row>
    <row r="164" spans="1:6" ht="18.75" x14ac:dyDescent="0.25">
      <c r="A164" s="58" t="s">
        <v>1</v>
      </c>
      <c r="B164" s="58"/>
      <c r="C164" s="58"/>
      <c r="D164" s="58"/>
      <c r="E164" s="58"/>
      <c r="F164" s="58"/>
    </row>
    <row r="165" spans="1:6" ht="18.75" x14ac:dyDescent="0.25">
      <c r="A165" s="58" t="s">
        <v>2</v>
      </c>
      <c r="B165" s="58"/>
      <c r="C165" s="58"/>
      <c r="D165" s="58"/>
      <c r="E165" s="58"/>
      <c r="F165" s="58"/>
    </row>
    <row r="166" spans="1:6" ht="18.75" x14ac:dyDescent="0.25">
      <c r="A166" s="58" t="str">
        <f>A48</f>
        <v>ไตรมาสที่  2 ตั้งแต่เดือน มกราคม  2564 ถึงเดือน มีนาคม  2564</v>
      </c>
      <c r="B166" s="58"/>
      <c r="C166" s="58"/>
      <c r="D166" s="58"/>
      <c r="E166" s="58"/>
      <c r="F166" s="58"/>
    </row>
    <row r="167" spans="1:6" ht="19.5" thickBot="1" x14ac:dyDescent="0.3">
      <c r="A167" s="59" t="s">
        <v>63</v>
      </c>
      <c r="B167" s="59"/>
      <c r="C167" s="59"/>
      <c r="D167" s="59"/>
      <c r="E167" s="59"/>
      <c r="F167" s="59"/>
    </row>
    <row r="168" spans="1:6" ht="19.5" thickBot="1" x14ac:dyDescent="0.3">
      <c r="A168" s="60" t="s">
        <v>5</v>
      </c>
      <c r="B168" s="60" t="s">
        <v>6</v>
      </c>
      <c r="C168" s="55" t="s">
        <v>7</v>
      </c>
      <c r="D168" s="62"/>
      <c r="E168" s="62"/>
      <c r="F168" s="56"/>
    </row>
    <row r="169" spans="1:6" ht="19.5" thickBot="1" x14ac:dyDescent="0.3">
      <c r="A169" s="61"/>
      <c r="B169" s="61"/>
      <c r="C169" s="2" t="s">
        <v>8</v>
      </c>
      <c r="D169" s="2" t="str">
        <f>D128</f>
        <v>มกราคม</v>
      </c>
      <c r="E169" s="2" t="str">
        <f>E128</f>
        <v>กุมภาพันธ์</v>
      </c>
      <c r="F169" s="2" t="str">
        <f>F128</f>
        <v>มีนาคม</v>
      </c>
    </row>
    <row r="170" spans="1:6" ht="19.5" thickBot="1" x14ac:dyDescent="0.3">
      <c r="A170" s="3">
        <v>1</v>
      </c>
      <c r="B170" s="4" t="s">
        <v>64</v>
      </c>
      <c r="C170" s="41">
        <f>SUM(D170:F170)</f>
        <v>108000</v>
      </c>
      <c r="D170" s="25">
        <v>36000</v>
      </c>
      <c r="E170" s="25">
        <v>36000</v>
      </c>
      <c r="F170" s="25">
        <v>36000</v>
      </c>
    </row>
    <row r="171" spans="1:6" ht="19.5" thickBot="1" x14ac:dyDescent="0.3">
      <c r="A171" s="3">
        <v>2</v>
      </c>
      <c r="B171" s="4" t="s">
        <v>65</v>
      </c>
      <c r="C171" s="41">
        <f t="shared" ref="C171:C180" si="9">SUM(D171:F171)</f>
        <v>21000</v>
      </c>
      <c r="D171" s="25">
        <v>7000</v>
      </c>
      <c r="E171" s="25">
        <v>7000</v>
      </c>
      <c r="F171" s="25">
        <v>7000</v>
      </c>
    </row>
    <row r="172" spans="1:6" ht="19.5" thickBot="1" x14ac:dyDescent="0.3">
      <c r="A172" s="3">
        <v>3</v>
      </c>
      <c r="B172" s="4" t="s">
        <v>66</v>
      </c>
      <c r="C172" s="41">
        <f t="shared" si="9"/>
        <v>0</v>
      </c>
      <c r="D172" s="5" t="s">
        <v>102</v>
      </c>
      <c r="E172" s="5" t="s">
        <v>102</v>
      </c>
      <c r="F172" s="5" t="s">
        <v>102</v>
      </c>
    </row>
    <row r="173" spans="1:6" ht="19.5" thickBot="1" x14ac:dyDescent="0.3">
      <c r="A173" s="3">
        <v>4</v>
      </c>
      <c r="B173" s="4" t="s">
        <v>67</v>
      </c>
      <c r="C173" s="41">
        <f t="shared" si="9"/>
        <v>0</v>
      </c>
      <c r="D173" s="5" t="s">
        <v>102</v>
      </c>
      <c r="E173" s="5" t="s">
        <v>102</v>
      </c>
      <c r="F173" s="5" t="s">
        <v>102</v>
      </c>
    </row>
    <row r="174" spans="1:6" ht="19.5" thickBot="1" x14ac:dyDescent="0.3">
      <c r="A174" s="3">
        <v>5</v>
      </c>
      <c r="B174" s="4" t="s">
        <v>68</v>
      </c>
      <c r="C174" s="41">
        <f t="shared" si="9"/>
        <v>25000</v>
      </c>
      <c r="D174" s="5" t="s">
        <v>102</v>
      </c>
      <c r="E174" s="5" t="s">
        <v>102</v>
      </c>
      <c r="F174" s="25">
        <v>25000</v>
      </c>
    </row>
    <row r="175" spans="1:6" ht="19.5" thickBot="1" x14ac:dyDescent="0.3">
      <c r="A175" s="3">
        <v>6</v>
      </c>
      <c r="B175" s="4" t="s">
        <v>69</v>
      </c>
      <c r="C175" s="41">
        <f t="shared" si="9"/>
        <v>0</v>
      </c>
      <c r="D175" s="5" t="s">
        <v>102</v>
      </c>
      <c r="E175" s="5" t="s">
        <v>102</v>
      </c>
      <c r="F175" s="5" t="s">
        <v>102</v>
      </c>
    </row>
    <row r="176" spans="1:6" ht="19.5" thickBot="1" x14ac:dyDescent="0.3">
      <c r="A176" s="3">
        <v>7</v>
      </c>
      <c r="B176" s="4" t="s">
        <v>70</v>
      </c>
      <c r="C176" s="41">
        <f t="shared" si="9"/>
        <v>0</v>
      </c>
      <c r="D176" s="5" t="s">
        <v>102</v>
      </c>
      <c r="E176" s="5" t="s">
        <v>102</v>
      </c>
      <c r="F176" s="5" t="s">
        <v>102</v>
      </c>
    </row>
    <row r="177" spans="1:6" ht="19.5" thickBot="1" x14ac:dyDescent="0.3">
      <c r="A177" s="3">
        <v>8</v>
      </c>
      <c r="B177" s="4" t="s">
        <v>71</v>
      </c>
      <c r="C177" s="41">
        <f t="shared" si="9"/>
        <v>30000</v>
      </c>
      <c r="D177" s="5" t="s">
        <v>102</v>
      </c>
      <c r="E177" s="5" t="s">
        <v>102</v>
      </c>
      <c r="F177" s="25">
        <v>30000</v>
      </c>
    </row>
    <row r="178" spans="1:6" ht="38.25" thickBot="1" x14ac:dyDescent="0.3">
      <c r="A178" s="3">
        <v>9</v>
      </c>
      <c r="B178" s="4" t="s">
        <v>72</v>
      </c>
      <c r="C178" s="41">
        <f t="shared" si="9"/>
        <v>3000</v>
      </c>
      <c r="D178" s="5" t="s">
        <v>102</v>
      </c>
      <c r="E178" s="25">
        <v>3000</v>
      </c>
      <c r="F178" s="5" t="s">
        <v>102</v>
      </c>
    </row>
    <row r="179" spans="1:6" ht="19.5" thickBot="1" x14ac:dyDescent="0.3">
      <c r="A179" s="3">
        <v>10</v>
      </c>
      <c r="B179" s="4" t="s">
        <v>73</v>
      </c>
      <c r="C179" s="41">
        <f t="shared" si="9"/>
        <v>0</v>
      </c>
      <c r="D179" s="5" t="s">
        <v>102</v>
      </c>
      <c r="E179" s="5" t="s">
        <v>102</v>
      </c>
      <c r="F179" s="5" t="s">
        <v>102</v>
      </c>
    </row>
    <row r="180" spans="1:6" ht="38.25" thickBot="1" x14ac:dyDescent="0.3">
      <c r="A180" s="3">
        <v>11</v>
      </c>
      <c r="B180" s="4" t="s">
        <v>74</v>
      </c>
      <c r="C180" s="41">
        <f t="shared" si="9"/>
        <v>10000</v>
      </c>
      <c r="D180" s="5" t="s">
        <v>102</v>
      </c>
      <c r="E180" s="25">
        <v>10000</v>
      </c>
      <c r="F180" s="5" t="s">
        <v>102</v>
      </c>
    </row>
    <row r="181" spans="1:6" ht="19.5" thickBot="1" x14ac:dyDescent="0.3">
      <c r="A181" s="55" t="s">
        <v>8</v>
      </c>
      <c r="B181" s="56"/>
      <c r="C181" s="41">
        <f>SUM(C170:C180)</f>
        <v>197000</v>
      </c>
      <c r="D181" s="40">
        <f t="shared" ref="D181:F181" si="10">SUM(D170:D180)</f>
        <v>43000</v>
      </c>
      <c r="E181" s="40">
        <f t="shared" si="10"/>
        <v>56000</v>
      </c>
      <c r="F181" s="40">
        <f t="shared" si="10"/>
        <v>98000</v>
      </c>
    </row>
    <row r="204" spans="1:6" ht="18.75" x14ac:dyDescent="0.25">
      <c r="A204" s="58" t="s">
        <v>0</v>
      </c>
      <c r="B204" s="58"/>
      <c r="C204" s="58"/>
      <c r="D204" s="58"/>
      <c r="E204" s="58"/>
      <c r="F204" s="58"/>
    </row>
    <row r="205" spans="1:6" ht="18.75" x14ac:dyDescent="0.25">
      <c r="A205" s="58" t="s">
        <v>1</v>
      </c>
      <c r="B205" s="58"/>
      <c r="C205" s="58"/>
      <c r="D205" s="58"/>
      <c r="E205" s="58"/>
      <c r="F205" s="58"/>
    </row>
    <row r="206" spans="1:6" ht="18.75" x14ac:dyDescent="0.25">
      <c r="A206" s="58" t="s">
        <v>2</v>
      </c>
      <c r="B206" s="58"/>
      <c r="C206" s="58"/>
      <c r="D206" s="58"/>
      <c r="E206" s="58"/>
      <c r="F206" s="58"/>
    </row>
    <row r="207" spans="1:6" ht="18.75" x14ac:dyDescent="0.25">
      <c r="A207" s="58" t="str">
        <f>A4</f>
        <v>ไตรมาสที่  2 ตั้งแต่เดือน มกราคม  2564 ถึงเดือน มีนาคม  2564</v>
      </c>
      <c r="B207" s="58"/>
      <c r="C207" s="58"/>
      <c r="D207" s="58"/>
      <c r="E207" s="58"/>
      <c r="F207" s="58"/>
    </row>
    <row r="208" spans="1:6" ht="19.5" thickBot="1" x14ac:dyDescent="0.3">
      <c r="A208" s="59" t="s">
        <v>75</v>
      </c>
      <c r="B208" s="59"/>
      <c r="C208" s="59"/>
      <c r="D208" s="59"/>
      <c r="E208" s="59"/>
      <c r="F208" s="59"/>
    </row>
    <row r="209" spans="1:6" ht="19.5" thickBot="1" x14ac:dyDescent="0.3">
      <c r="A209" s="60" t="s">
        <v>5</v>
      </c>
      <c r="B209" s="60" t="s">
        <v>6</v>
      </c>
      <c r="C209" s="55" t="s">
        <v>7</v>
      </c>
      <c r="D209" s="62"/>
      <c r="E209" s="62"/>
      <c r="F209" s="56"/>
    </row>
    <row r="210" spans="1:6" ht="19.5" thickBot="1" x14ac:dyDescent="0.3">
      <c r="A210" s="61"/>
      <c r="B210" s="61"/>
      <c r="C210" s="2" t="s">
        <v>8</v>
      </c>
      <c r="D210" s="2" t="str">
        <f>D169</f>
        <v>มกราคม</v>
      </c>
      <c r="E210" s="2" t="str">
        <f t="shared" ref="E210:F210" si="11">E169</f>
        <v>กุมภาพันธ์</v>
      </c>
      <c r="F210" s="2" t="str">
        <f t="shared" si="11"/>
        <v>มีนาคม</v>
      </c>
    </row>
    <row r="211" spans="1:6" ht="19.5" thickBot="1" x14ac:dyDescent="0.3">
      <c r="A211" s="3">
        <v>1</v>
      </c>
      <c r="B211" s="4" t="s">
        <v>76</v>
      </c>
      <c r="C211" s="5">
        <f>SUM(D211:F211)</f>
        <v>0</v>
      </c>
      <c r="D211" s="5" t="s">
        <v>102</v>
      </c>
      <c r="E211" s="5" t="s">
        <v>102</v>
      </c>
      <c r="F211" s="5" t="s">
        <v>102</v>
      </c>
    </row>
    <row r="212" spans="1:6" ht="19.5" thickBot="1" x14ac:dyDescent="0.3">
      <c r="A212" s="9">
        <v>2</v>
      </c>
      <c r="B212" s="12" t="s">
        <v>77</v>
      </c>
      <c r="C212" s="25">
        <f>SUM(D212:F212)</f>
        <v>2000</v>
      </c>
      <c r="D212" s="13" t="s">
        <v>102</v>
      </c>
      <c r="E212" s="13" t="s">
        <v>102</v>
      </c>
      <c r="F212" s="33">
        <v>2000</v>
      </c>
    </row>
    <row r="213" spans="1:6" ht="19.5" thickBot="1" x14ac:dyDescent="0.3">
      <c r="A213" s="55" t="s">
        <v>8</v>
      </c>
      <c r="B213" s="56"/>
      <c r="C213" s="25">
        <f>SUM(C211:C212)</f>
        <v>2000</v>
      </c>
      <c r="D213" s="5">
        <f t="shared" ref="D213:F213" si="12">SUM(D211:D212)</f>
        <v>0</v>
      </c>
      <c r="E213" s="5">
        <f t="shared" si="12"/>
        <v>0</v>
      </c>
      <c r="F213" s="25">
        <f t="shared" si="12"/>
        <v>2000</v>
      </c>
    </row>
    <row r="214" spans="1:6" ht="18.75" x14ac:dyDescent="0.25">
      <c r="A214" s="15"/>
      <c r="B214" s="16"/>
      <c r="C214" s="15"/>
      <c r="D214" s="15"/>
      <c r="E214" s="15"/>
      <c r="F214" s="15"/>
    </row>
    <row r="215" spans="1:6" ht="18.75" x14ac:dyDescent="0.3">
      <c r="A215" s="14" t="s">
        <v>78</v>
      </c>
      <c r="B215" s="17"/>
      <c r="C215" s="15"/>
      <c r="D215" s="15"/>
      <c r="E215" s="15"/>
      <c r="F215" s="15"/>
    </row>
    <row r="216" spans="1:6" ht="18.75" x14ac:dyDescent="0.3">
      <c r="A216" s="17"/>
      <c r="B216" s="14" t="s">
        <v>79</v>
      </c>
      <c r="C216" s="15"/>
      <c r="D216" s="15"/>
      <c r="E216" s="15"/>
      <c r="F216" s="15"/>
    </row>
    <row r="217" spans="1:6" ht="18.75" x14ac:dyDescent="0.3">
      <c r="A217" s="17"/>
      <c r="B217" s="14" t="s">
        <v>80</v>
      </c>
      <c r="C217" s="15"/>
      <c r="D217" s="15"/>
      <c r="E217" s="15"/>
      <c r="F217" s="15"/>
    </row>
    <row r="218" spans="1:6" ht="18.75" x14ac:dyDescent="0.25">
      <c r="A218" s="14" t="s">
        <v>81</v>
      </c>
      <c r="B218" s="14" t="s">
        <v>80</v>
      </c>
      <c r="C218" s="15"/>
      <c r="D218" s="15"/>
      <c r="E218" s="15"/>
      <c r="F218" s="15"/>
    </row>
    <row r="219" spans="1:6" ht="18.75" x14ac:dyDescent="0.3">
      <c r="A219" s="14"/>
      <c r="B219" s="17"/>
      <c r="C219" s="15"/>
      <c r="D219" s="15"/>
      <c r="E219" s="15"/>
      <c r="F219" s="15"/>
    </row>
    <row r="220" spans="1:6" ht="18.75" x14ac:dyDescent="0.25">
      <c r="A220" s="15"/>
      <c r="B220" s="16"/>
      <c r="C220" s="15"/>
      <c r="D220" s="15"/>
      <c r="E220" s="15"/>
      <c r="F220" s="15"/>
    </row>
    <row r="221" spans="1:6" ht="18.75" x14ac:dyDescent="0.25">
      <c r="A221" s="15"/>
      <c r="B221" s="16" t="s">
        <v>84</v>
      </c>
      <c r="C221" s="57" t="s">
        <v>82</v>
      </c>
      <c r="D221" s="57"/>
      <c r="E221" s="57"/>
      <c r="F221" s="57"/>
    </row>
    <row r="222" spans="1:6" ht="18.75" x14ac:dyDescent="0.25">
      <c r="A222" s="15"/>
      <c r="B222" s="16" t="s">
        <v>85</v>
      </c>
      <c r="C222" s="57" t="s">
        <v>86</v>
      </c>
      <c r="D222" s="57"/>
      <c r="E222" s="57"/>
      <c r="F222" s="57"/>
    </row>
    <row r="223" spans="1:6" ht="18.75" x14ac:dyDescent="0.25">
      <c r="A223" s="15"/>
      <c r="B223" s="16" t="s">
        <v>83</v>
      </c>
      <c r="C223" s="57" t="s">
        <v>87</v>
      </c>
      <c r="D223" s="57"/>
      <c r="E223" s="57"/>
      <c r="F223" s="57"/>
    </row>
    <row r="224" spans="1:6" ht="18.75" x14ac:dyDescent="0.25">
      <c r="A224" s="15"/>
      <c r="B224" s="16"/>
      <c r="C224" s="15"/>
      <c r="D224" s="15"/>
      <c r="E224" s="15"/>
      <c r="F224" s="15"/>
    </row>
    <row r="225" spans="1:6" ht="18.75" x14ac:dyDescent="0.25">
      <c r="A225" s="15"/>
      <c r="B225" s="16"/>
      <c r="C225" s="15"/>
      <c r="D225" s="15"/>
      <c r="E225" s="15"/>
      <c r="F225" s="15"/>
    </row>
    <row r="226" spans="1:6" ht="18.75" x14ac:dyDescent="0.25">
      <c r="A226" s="15"/>
      <c r="B226" s="16"/>
      <c r="C226" s="15"/>
      <c r="D226" s="15"/>
      <c r="E226" s="15"/>
      <c r="F226" s="15"/>
    </row>
    <row r="227" spans="1:6" ht="18.75" x14ac:dyDescent="0.25">
      <c r="A227" s="15"/>
      <c r="B227" s="16"/>
      <c r="C227" s="15"/>
      <c r="D227" s="15"/>
      <c r="E227" s="15"/>
      <c r="F227" s="15"/>
    </row>
    <row r="228" spans="1:6" ht="18.75" x14ac:dyDescent="0.25">
      <c r="A228" s="15"/>
      <c r="B228" s="16"/>
      <c r="C228" s="15"/>
      <c r="D228" s="15"/>
      <c r="E228" s="15"/>
      <c r="F228" s="15"/>
    </row>
    <row r="229" spans="1:6" ht="18.75" x14ac:dyDescent="0.25">
      <c r="A229" s="15"/>
      <c r="B229" s="16"/>
      <c r="C229" s="15"/>
      <c r="D229" s="15"/>
      <c r="E229" s="15"/>
      <c r="F229" s="15"/>
    </row>
    <row r="230" spans="1:6" ht="18.75" x14ac:dyDescent="0.25">
      <c r="A230" s="15"/>
      <c r="B230" s="16"/>
      <c r="C230" s="15"/>
      <c r="D230" s="15"/>
      <c r="E230" s="15"/>
      <c r="F230" s="15"/>
    </row>
    <row r="231" spans="1:6" ht="18.75" x14ac:dyDescent="0.25">
      <c r="A231" s="15"/>
      <c r="B231" s="16"/>
      <c r="C231" s="15"/>
      <c r="D231" s="15"/>
      <c r="E231" s="15"/>
      <c r="F231" s="15"/>
    </row>
    <row r="232" spans="1:6" ht="18.75" x14ac:dyDescent="0.25">
      <c r="A232" s="15"/>
      <c r="B232" s="16"/>
      <c r="C232" s="15"/>
      <c r="D232" s="15"/>
      <c r="E232" s="15"/>
      <c r="F232" s="15"/>
    </row>
    <row r="233" spans="1:6" ht="18.75" x14ac:dyDescent="0.25">
      <c r="A233" s="15"/>
      <c r="B233" s="16"/>
      <c r="C233" s="15"/>
      <c r="D233" s="15"/>
      <c r="E233" s="15"/>
      <c r="F233" s="15"/>
    </row>
    <row r="234" spans="1:6" ht="18.75" x14ac:dyDescent="0.25">
      <c r="A234" s="15"/>
      <c r="B234" s="16"/>
      <c r="C234" s="15"/>
      <c r="D234" s="15"/>
      <c r="E234" s="15"/>
      <c r="F234" s="15"/>
    </row>
    <row r="235" spans="1:6" x14ac:dyDescent="0.25">
      <c r="A235" s="18"/>
      <c r="B235" s="18"/>
      <c r="C235" s="18"/>
      <c r="D235" s="18"/>
      <c r="E235" s="18"/>
      <c r="F235" s="18"/>
    </row>
  </sheetData>
  <mergeCells count="53">
    <mergeCell ref="A49:F49"/>
    <mergeCell ref="A1:F1"/>
    <mergeCell ref="A2:F2"/>
    <mergeCell ref="A3:F3"/>
    <mergeCell ref="A4:F4"/>
    <mergeCell ref="A5:F5"/>
    <mergeCell ref="A6:A7"/>
    <mergeCell ref="B6:B7"/>
    <mergeCell ref="C6:F6"/>
    <mergeCell ref="A17:B17"/>
    <mergeCell ref="A45:F45"/>
    <mergeCell ref="A46:F46"/>
    <mergeCell ref="A47:F47"/>
    <mergeCell ref="A48:F48"/>
    <mergeCell ref="A123:F123"/>
    <mergeCell ref="A50:A51"/>
    <mergeCell ref="B50:B51"/>
    <mergeCell ref="C50:F50"/>
    <mergeCell ref="A82:B82"/>
    <mergeCell ref="A75:B75"/>
    <mergeCell ref="A80:A81"/>
    <mergeCell ref="B80:B81"/>
    <mergeCell ref="C80:F80"/>
    <mergeCell ref="A96:B96"/>
    <mergeCell ref="A122:F122"/>
    <mergeCell ref="A124:F124"/>
    <mergeCell ref="A125:F125"/>
    <mergeCell ref="A126:F126"/>
    <mergeCell ref="A127:A128"/>
    <mergeCell ref="B127:B128"/>
    <mergeCell ref="C127:F127"/>
    <mergeCell ref="A205:F205"/>
    <mergeCell ref="A134:B134"/>
    <mergeCell ref="A163:F163"/>
    <mergeCell ref="A164:F164"/>
    <mergeCell ref="A165:F165"/>
    <mergeCell ref="A166:F166"/>
    <mergeCell ref="A167:F167"/>
    <mergeCell ref="A168:A169"/>
    <mergeCell ref="B168:B169"/>
    <mergeCell ref="C168:F168"/>
    <mergeCell ref="A181:B181"/>
    <mergeCell ref="A204:F204"/>
    <mergeCell ref="A213:B213"/>
    <mergeCell ref="C221:F221"/>
    <mergeCell ref="C222:F222"/>
    <mergeCell ref="C223:F223"/>
    <mergeCell ref="A206:F206"/>
    <mergeCell ref="A207:F207"/>
    <mergeCell ref="A208:F208"/>
    <mergeCell ref="A209:A210"/>
    <mergeCell ref="B209:B210"/>
    <mergeCell ref="C209:F209"/>
  </mergeCells>
  <pageMargins left="0.51181102362204722" right="0.19685039370078741" top="0.74803149606299213" bottom="0.74803149606299213" header="0.31496062992125984" footer="0.31496062992125984"/>
  <pageSetup paperSize="9" orientation="portrait" r:id="rId1"/>
  <headerFooter differentFirst="1">
    <oddHeader>&amp;C
-6-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view="pageLayout" topLeftCell="A208" zoomScaleNormal="100" workbookViewId="0">
      <selection activeCell="C214" sqref="C214:C215"/>
    </sheetView>
  </sheetViews>
  <sheetFormatPr defaultRowHeight="15" x14ac:dyDescent="0.25"/>
  <cols>
    <col min="1" max="1" width="5.25" style="1" customWidth="1"/>
    <col min="2" max="2" width="44.375" style="1" customWidth="1"/>
    <col min="3" max="16384" width="9" style="1"/>
  </cols>
  <sheetData>
    <row r="1" spans="1:6" ht="18.75" x14ac:dyDescent="0.25">
      <c r="A1" s="58" t="s">
        <v>0</v>
      </c>
      <c r="B1" s="58"/>
      <c r="C1" s="58"/>
      <c r="D1" s="58"/>
      <c r="E1" s="58"/>
      <c r="F1" s="58"/>
    </row>
    <row r="2" spans="1:6" ht="18.75" x14ac:dyDescent="0.25">
      <c r="A2" s="58" t="s">
        <v>1</v>
      </c>
      <c r="B2" s="58"/>
      <c r="C2" s="58"/>
      <c r="D2" s="58"/>
      <c r="E2" s="58"/>
      <c r="F2" s="58"/>
    </row>
    <row r="3" spans="1:6" ht="18.75" x14ac:dyDescent="0.25">
      <c r="A3" s="58" t="s">
        <v>2</v>
      </c>
      <c r="B3" s="58"/>
      <c r="C3" s="58"/>
      <c r="D3" s="58"/>
      <c r="E3" s="58"/>
      <c r="F3" s="58"/>
    </row>
    <row r="4" spans="1:6" ht="18.75" x14ac:dyDescent="0.25">
      <c r="A4" s="58" t="s">
        <v>89</v>
      </c>
      <c r="B4" s="58"/>
      <c r="C4" s="58"/>
      <c r="D4" s="58"/>
      <c r="E4" s="58"/>
      <c r="F4" s="58"/>
    </row>
    <row r="5" spans="1:6" ht="19.5" thickBot="1" x14ac:dyDescent="0.3">
      <c r="A5" s="59" t="s">
        <v>4</v>
      </c>
      <c r="B5" s="59"/>
      <c r="C5" s="59"/>
      <c r="D5" s="59"/>
      <c r="E5" s="59"/>
      <c r="F5" s="59"/>
    </row>
    <row r="6" spans="1:6" ht="20.100000000000001" customHeight="1" thickBot="1" x14ac:dyDescent="0.3">
      <c r="A6" s="60" t="s">
        <v>5</v>
      </c>
      <c r="B6" s="60" t="s">
        <v>6</v>
      </c>
      <c r="C6" s="55" t="s">
        <v>7</v>
      </c>
      <c r="D6" s="62"/>
      <c r="E6" s="62"/>
      <c r="F6" s="56"/>
    </row>
    <row r="7" spans="1:6" ht="20.100000000000001" customHeight="1" thickBot="1" x14ac:dyDescent="0.3">
      <c r="A7" s="61"/>
      <c r="B7" s="61"/>
      <c r="C7" s="2" t="s">
        <v>8</v>
      </c>
      <c r="D7" s="2" t="s">
        <v>94</v>
      </c>
      <c r="E7" s="2" t="s">
        <v>95</v>
      </c>
      <c r="F7" s="2" t="s">
        <v>96</v>
      </c>
    </row>
    <row r="8" spans="1:6" ht="20.100000000000001" customHeight="1" thickBot="1" x14ac:dyDescent="0.3">
      <c r="A8" s="3">
        <v>1</v>
      </c>
      <c r="B8" s="4" t="s">
        <v>12</v>
      </c>
      <c r="C8" s="41">
        <f>SUM(D8:F8)</f>
        <v>58440</v>
      </c>
      <c r="D8" s="25">
        <v>19480</v>
      </c>
      <c r="E8" s="25">
        <v>19480</v>
      </c>
      <c r="F8" s="25">
        <v>19480</v>
      </c>
    </row>
    <row r="9" spans="1:6" ht="20.100000000000001" customHeight="1" thickBot="1" x14ac:dyDescent="0.3">
      <c r="A9" s="3">
        <v>2</v>
      </c>
      <c r="B9" s="4" t="s">
        <v>13</v>
      </c>
      <c r="C9" s="41">
        <f t="shared" ref="C9:C16" si="0">SUM(D9:F9)</f>
        <v>0</v>
      </c>
      <c r="D9" s="5" t="s">
        <v>102</v>
      </c>
      <c r="E9" s="5" t="s">
        <v>102</v>
      </c>
      <c r="F9" s="5" t="s">
        <v>102</v>
      </c>
    </row>
    <row r="10" spans="1:6" ht="20.100000000000001" customHeight="1" thickBot="1" x14ac:dyDescent="0.3">
      <c r="A10" s="3">
        <v>3</v>
      </c>
      <c r="B10" s="4" t="s">
        <v>14</v>
      </c>
      <c r="C10" s="41">
        <f t="shared" si="0"/>
        <v>1998000</v>
      </c>
      <c r="D10" s="25">
        <v>666000</v>
      </c>
      <c r="E10" s="25">
        <v>666000</v>
      </c>
      <c r="F10" s="25">
        <v>666000</v>
      </c>
    </row>
    <row r="11" spans="1:6" ht="20.100000000000001" customHeight="1" thickBot="1" x14ac:dyDescent="0.3">
      <c r="A11" s="3">
        <v>4</v>
      </c>
      <c r="B11" s="4" t="s">
        <v>15</v>
      </c>
      <c r="C11" s="41">
        <f t="shared" si="0"/>
        <v>469800</v>
      </c>
      <c r="D11" s="25">
        <v>156600</v>
      </c>
      <c r="E11" s="25">
        <v>156600</v>
      </c>
      <c r="F11" s="25">
        <v>156600</v>
      </c>
    </row>
    <row r="12" spans="1:6" ht="20.100000000000001" customHeight="1" thickBot="1" x14ac:dyDescent="0.3">
      <c r="A12" s="3">
        <v>5</v>
      </c>
      <c r="B12" s="4" t="s">
        <v>16</v>
      </c>
      <c r="C12" s="41">
        <f t="shared" si="0"/>
        <v>12000</v>
      </c>
      <c r="D12" s="25">
        <v>4000</v>
      </c>
      <c r="E12" s="25">
        <v>4000</v>
      </c>
      <c r="F12" s="25">
        <v>4000</v>
      </c>
    </row>
    <row r="13" spans="1:6" ht="20.100000000000001" customHeight="1" thickBot="1" x14ac:dyDescent="0.3">
      <c r="A13" s="3">
        <v>6</v>
      </c>
      <c r="B13" s="4" t="s">
        <v>17</v>
      </c>
      <c r="C13" s="41">
        <f t="shared" si="0"/>
        <v>37500</v>
      </c>
      <c r="D13" s="25">
        <v>12500</v>
      </c>
      <c r="E13" s="25">
        <v>12500</v>
      </c>
      <c r="F13" s="25">
        <v>12500</v>
      </c>
    </row>
    <row r="14" spans="1:6" ht="20.100000000000001" customHeight="1" thickBot="1" x14ac:dyDescent="0.3">
      <c r="A14" s="3">
        <v>7</v>
      </c>
      <c r="B14" s="4" t="s">
        <v>18</v>
      </c>
      <c r="C14" s="41">
        <f t="shared" si="0"/>
        <v>0</v>
      </c>
      <c r="D14" s="25" t="s">
        <v>102</v>
      </c>
      <c r="E14" s="25" t="s">
        <v>102</v>
      </c>
      <c r="F14" s="25" t="s">
        <v>102</v>
      </c>
    </row>
    <row r="15" spans="1:6" ht="20.100000000000001" customHeight="1" thickBot="1" x14ac:dyDescent="0.3">
      <c r="A15" s="3">
        <v>8</v>
      </c>
      <c r="B15" s="4" t="s">
        <v>19</v>
      </c>
      <c r="C15" s="41">
        <f t="shared" si="0"/>
        <v>24900</v>
      </c>
      <c r="D15" s="25">
        <v>8300</v>
      </c>
      <c r="E15" s="25">
        <v>8300</v>
      </c>
      <c r="F15" s="25">
        <v>8300</v>
      </c>
    </row>
    <row r="16" spans="1:6" ht="20.100000000000001" customHeight="1" thickBot="1" x14ac:dyDescent="0.3">
      <c r="A16" s="6">
        <v>9</v>
      </c>
      <c r="B16" s="7" t="s">
        <v>20</v>
      </c>
      <c r="C16" s="41">
        <f t="shared" si="0"/>
        <v>0</v>
      </c>
      <c r="D16" s="9" t="s">
        <v>102</v>
      </c>
      <c r="E16" s="9" t="s">
        <v>102</v>
      </c>
      <c r="F16" s="8" t="s">
        <v>102</v>
      </c>
    </row>
    <row r="17" spans="1:6" ht="20.100000000000001" customHeight="1" thickBot="1" x14ac:dyDescent="0.3">
      <c r="A17" s="55" t="s">
        <v>8</v>
      </c>
      <c r="B17" s="56"/>
      <c r="C17" s="41">
        <f>SUM(C8:C16)</f>
        <v>2600640</v>
      </c>
      <c r="D17" s="40">
        <f>SUM(D8:D16)</f>
        <v>866880</v>
      </c>
      <c r="E17" s="40">
        <f>SUM(E8:E16)</f>
        <v>866880</v>
      </c>
      <c r="F17" s="40">
        <f>SUM(F8:F16)</f>
        <v>866880</v>
      </c>
    </row>
    <row r="45" spans="1:6" ht="18.75" x14ac:dyDescent="0.25">
      <c r="A45" s="58" t="s">
        <v>0</v>
      </c>
      <c r="B45" s="58"/>
      <c r="C45" s="58"/>
      <c r="D45" s="58"/>
      <c r="E45" s="58"/>
      <c r="F45" s="58"/>
    </row>
    <row r="46" spans="1:6" ht="18.75" x14ac:dyDescent="0.25">
      <c r="A46" s="58" t="s">
        <v>1</v>
      </c>
      <c r="B46" s="58"/>
      <c r="C46" s="58"/>
      <c r="D46" s="58"/>
      <c r="E46" s="58"/>
      <c r="F46" s="58"/>
    </row>
    <row r="47" spans="1:6" ht="18.75" x14ac:dyDescent="0.25">
      <c r="A47" s="58" t="s">
        <v>2</v>
      </c>
      <c r="B47" s="58"/>
      <c r="C47" s="58"/>
      <c r="D47" s="58"/>
      <c r="E47" s="58"/>
      <c r="F47" s="58"/>
    </row>
    <row r="48" spans="1:6" ht="18.75" x14ac:dyDescent="0.25">
      <c r="A48" s="58" t="str">
        <f>A4</f>
        <v>ไตรมาสที่  3 ตั้งแต่เดือน เมษายน  2564 ถึงเดือน มิถุนายน  2564</v>
      </c>
      <c r="B48" s="58"/>
      <c r="C48" s="58"/>
      <c r="D48" s="58"/>
      <c r="E48" s="58"/>
      <c r="F48" s="58"/>
    </row>
    <row r="49" spans="1:6" ht="19.5" thickBot="1" x14ac:dyDescent="0.3">
      <c r="A49" s="59" t="s">
        <v>21</v>
      </c>
      <c r="B49" s="59"/>
      <c r="C49" s="59"/>
      <c r="D49" s="59"/>
      <c r="E49" s="59"/>
      <c r="F49" s="59"/>
    </row>
    <row r="50" spans="1:6" ht="19.5" thickBot="1" x14ac:dyDescent="0.3">
      <c r="A50" s="60" t="s">
        <v>5</v>
      </c>
      <c r="B50" s="60" t="s">
        <v>6</v>
      </c>
      <c r="C50" s="55" t="s">
        <v>7</v>
      </c>
      <c r="D50" s="62"/>
      <c r="E50" s="62"/>
      <c r="F50" s="56"/>
    </row>
    <row r="51" spans="1:6" ht="19.5" thickBot="1" x14ac:dyDescent="0.3">
      <c r="A51" s="61"/>
      <c r="B51" s="61"/>
      <c r="C51" s="2" t="s">
        <v>8</v>
      </c>
      <c r="D51" s="2" t="str">
        <f>D7</f>
        <v>เมษายน</v>
      </c>
      <c r="E51" s="2" t="str">
        <f t="shared" ref="E51:F51" si="1">E7</f>
        <v>พฤษภาคม</v>
      </c>
      <c r="F51" s="2" t="str">
        <f t="shared" si="1"/>
        <v>มิถุนายน</v>
      </c>
    </row>
    <row r="52" spans="1:6" ht="19.5" thickBot="1" x14ac:dyDescent="0.3">
      <c r="A52" s="3"/>
      <c r="B52" s="10" t="s">
        <v>22</v>
      </c>
      <c r="C52" s="5"/>
      <c r="D52" s="5"/>
      <c r="E52" s="5"/>
      <c r="F52" s="5"/>
    </row>
    <row r="53" spans="1:6" ht="19.5" thickBot="1" x14ac:dyDescent="0.3">
      <c r="A53" s="9">
        <v>1</v>
      </c>
      <c r="B53" s="12" t="s">
        <v>23</v>
      </c>
      <c r="C53" s="44">
        <f>SUM(D53:F53)</f>
        <v>128520</v>
      </c>
      <c r="D53" s="33">
        <v>42840</v>
      </c>
      <c r="E53" s="33">
        <v>42840</v>
      </c>
      <c r="F53" s="33">
        <v>42840</v>
      </c>
    </row>
    <row r="54" spans="1:6" ht="19.5" thickBot="1" x14ac:dyDescent="0.3">
      <c r="A54" s="3">
        <v>2</v>
      </c>
      <c r="B54" s="4" t="s">
        <v>24</v>
      </c>
      <c r="C54" s="22">
        <f>SUM(D54:F54)</f>
        <v>10530</v>
      </c>
      <c r="D54" s="25">
        <v>3510</v>
      </c>
      <c r="E54" s="25">
        <v>3510</v>
      </c>
      <c r="F54" s="25">
        <v>3510</v>
      </c>
    </row>
    <row r="55" spans="1:6" ht="19.5" thickBot="1" x14ac:dyDescent="0.3">
      <c r="A55" s="9">
        <v>3</v>
      </c>
      <c r="B55" s="4" t="s">
        <v>25</v>
      </c>
      <c r="C55" s="22">
        <f>SUM(D55:F55)</f>
        <v>10530</v>
      </c>
      <c r="D55" s="25">
        <v>3510</v>
      </c>
      <c r="E55" s="25">
        <v>3510</v>
      </c>
      <c r="F55" s="25">
        <v>3510</v>
      </c>
    </row>
    <row r="56" spans="1:6" ht="38.25" thickBot="1" x14ac:dyDescent="0.3">
      <c r="A56" s="11">
        <v>4</v>
      </c>
      <c r="B56" s="4" t="s">
        <v>26</v>
      </c>
      <c r="C56" s="22">
        <f>SUM(D56:F56)</f>
        <v>21600</v>
      </c>
      <c r="D56" s="25">
        <v>7200</v>
      </c>
      <c r="E56" s="25">
        <v>7200</v>
      </c>
      <c r="F56" s="25">
        <v>7200</v>
      </c>
    </row>
    <row r="57" spans="1:6" ht="19.5" thickBot="1" x14ac:dyDescent="0.3">
      <c r="A57" s="9">
        <v>5</v>
      </c>
      <c r="B57" s="4" t="s">
        <v>27</v>
      </c>
      <c r="C57" s="22">
        <f>SUM(D57:F57)</f>
        <v>493200</v>
      </c>
      <c r="D57" s="25">
        <v>164400</v>
      </c>
      <c r="E57" s="25">
        <v>164400</v>
      </c>
      <c r="F57" s="25">
        <v>164400</v>
      </c>
    </row>
    <row r="58" spans="1:6" ht="19.5" thickBot="1" x14ac:dyDescent="0.3">
      <c r="A58" s="11">
        <v>6</v>
      </c>
      <c r="B58" s="4" t="s">
        <v>28</v>
      </c>
      <c r="C58" s="22"/>
      <c r="D58" s="25"/>
      <c r="E58" s="25"/>
      <c r="F58" s="25"/>
    </row>
    <row r="59" spans="1:6" ht="19.5" thickBot="1" x14ac:dyDescent="0.3">
      <c r="A59" s="9">
        <v>7</v>
      </c>
      <c r="B59" s="4" t="s">
        <v>29</v>
      </c>
      <c r="C59" s="22">
        <f t="shared" ref="C59:C65" si="2">SUM(D59:F59)</f>
        <v>878400</v>
      </c>
      <c r="D59" s="25">
        <v>292800</v>
      </c>
      <c r="E59" s="25">
        <v>292800</v>
      </c>
      <c r="F59" s="25">
        <v>292800</v>
      </c>
    </row>
    <row r="60" spans="1:6" ht="19.5" thickBot="1" x14ac:dyDescent="0.3">
      <c r="A60" s="11">
        <v>8</v>
      </c>
      <c r="B60" s="4" t="s">
        <v>30</v>
      </c>
      <c r="C60" s="22">
        <f t="shared" si="2"/>
        <v>22500</v>
      </c>
      <c r="D60" s="25">
        <v>7500</v>
      </c>
      <c r="E60" s="25">
        <v>7500</v>
      </c>
      <c r="F60" s="25">
        <v>7500</v>
      </c>
    </row>
    <row r="61" spans="1:6" ht="19.5" thickBot="1" x14ac:dyDescent="0.3">
      <c r="A61" s="9">
        <v>9</v>
      </c>
      <c r="B61" s="4" t="s">
        <v>31</v>
      </c>
      <c r="C61" s="22">
        <f t="shared" si="2"/>
        <v>46500</v>
      </c>
      <c r="D61" s="25">
        <v>15500</v>
      </c>
      <c r="E61" s="25">
        <v>15500</v>
      </c>
      <c r="F61" s="25">
        <v>15500</v>
      </c>
    </row>
    <row r="62" spans="1:6" ht="19.5" thickBot="1" x14ac:dyDescent="0.3">
      <c r="A62" s="11">
        <v>10</v>
      </c>
      <c r="B62" s="4" t="s">
        <v>32</v>
      </c>
      <c r="C62" s="22">
        <f t="shared" si="2"/>
        <v>185580</v>
      </c>
      <c r="D62" s="25">
        <v>61860</v>
      </c>
      <c r="E62" s="25">
        <v>61860</v>
      </c>
      <c r="F62" s="25">
        <v>61860</v>
      </c>
    </row>
    <row r="63" spans="1:6" ht="19.5" thickBot="1" x14ac:dyDescent="0.3">
      <c r="A63" s="9">
        <v>11</v>
      </c>
      <c r="B63" s="4" t="s">
        <v>33</v>
      </c>
      <c r="C63" s="22">
        <f t="shared" si="2"/>
        <v>407790</v>
      </c>
      <c r="D63" s="25">
        <v>135930</v>
      </c>
      <c r="E63" s="25">
        <v>135930</v>
      </c>
      <c r="F63" s="25">
        <v>135930</v>
      </c>
    </row>
    <row r="64" spans="1:6" ht="19.5" thickBot="1" x14ac:dyDescent="0.3">
      <c r="A64" s="11">
        <v>12</v>
      </c>
      <c r="B64" s="4" t="s">
        <v>34</v>
      </c>
      <c r="C64" s="22">
        <f t="shared" si="2"/>
        <v>33540</v>
      </c>
      <c r="D64" s="25">
        <v>11180</v>
      </c>
      <c r="E64" s="25">
        <v>11180</v>
      </c>
      <c r="F64" s="25">
        <v>11180</v>
      </c>
    </row>
    <row r="65" spans="1:6" ht="38.25" thickBot="1" x14ac:dyDescent="0.3">
      <c r="A65" s="9">
        <v>13</v>
      </c>
      <c r="B65" s="4" t="s">
        <v>35</v>
      </c>
      <c r="C65" s="22">
        <f t="shared" si="2"/>
        <v>0</v>
      </c>
      <c r="D65" s="25" t="s">
        <v>102</v>
      </c>
      <c r="E65" s="25" t="s">
        <v>102</v>
      </c>
      <c r="F65" s="25" t="s">
        <v>102</v>
      </c>
    </row>
    <row r="66" spans="1:6" ht="19.5" thickBot="1" x14ac:dyDescent="0.3">
      <c r="A66" s="11">
        <v>14</v>
      </c>
      <c r="B66" s="4" t="s">
        <v>36</v>
      </c>
      <c r="C66" s="22">
        <f t="shared" ref="C66:C74" si="3">SUM(D66:F66)</f>
        <v>1500</v>
      </c>
      <c r="D66" s="5" t="s">
        <v>102</v>
      </c>
      <c r="E66" s="5" t="s">
        <v>102</v>
      </c>
      <c r="F66" s="64">
        <v>1500</v>
      </c>
    </row>
    <row r="67" spans="1:6" ht="19.5" thickBot="1" x14ac:dyDescent="0.3">
      <c r="A67" s="9">
        <v>15</v>
      </c>
      <c r="B67" s="4" t="s">
        <v>37</v>
      </c>
      <c r="C67" s="22">
        <f t="shared" si="3"/>
        <v>37500</v>
      </c>
      <c r="D67" s="25">
        <v>12500</v>
      </c>
      <c r="E67" s="25">
        <v>12500</v>
      </c>
      <c r="F67" s="25">
        <v>12500</v>
      </c>
    </row>
    <row r="68" spans="1:6" ht="19.5" thickBot="1" x14ac:dyDescent="0.3">
      <c r="A68" s="11">
        <v>16</v>
      </c>
      <c r="B68" s="4" t="s">
        <v>38</v>
      </c>
      <c r="C68" s="22">
        <f t="shared" si="3"/>
        <v>10000</v>
      </c>
      <c r="D68" s="25" t="s">
        <v>102</v>
      </c>
      <c r="E68" s="25" t="s">
        <v>102</v>
      </c>
      <c r="F68" s="25">
        <v>10000</v>
      </c>
    </row>
    <row r="69" spans="1:6" ht="19.5" thickBot="1" x14ac:dyDescent="0.3">
      <c r="A69" s="9">
        <v>17</v>
      </c>
      <c r="B69" s="4" t="s">
        <v>39</v>
      </c>
      <c r="C69" s="22">
        <f t="shared" si="3"/>
        <v>60000</v>
      </c>
      <c r="D69" s="25">
        <v>20000</v>
      </c>
      <c r="E69" s="25">
        <v>20000</v>
      </c>
      <c r="F69" s="25">
        <v>20000</v>
      </c>
    </row>
    <row r="70" spans="1:6" ht="19.5" thickBot="1" x14ac:dyDescent="0.3">
      <c r="A70" s="11">
        <v>18</v>
      </c>
      <c r="B70" s="4" t="s">
        <v>40</v>
      </c>
      <c r="C70" s="22">
        <f t="shared" si="3"/>
        <v>25000</v>
      </c>
      <c r="D70" s="25">
        <v>8500</v>
      </c>
      <c r="E70" s="25">
        <v>8500</v>
      </c>
      <c r="F70" s="25">
        <v>8000</v>
      </c>
    </row>
    <row r="71" spans="1:6" ht="19.5" thickBot="1" x14ac:dyDescent="0.3">
      <c r="A71" s="9">
        <v>19</v>
      </c>
      <c r="B71" s="4" t="s">
        <v>41</v>
      </c>
      <c r="C71" s="22">
        <f t="shared" si="3"/>
        <v>7500</v>
      </c>
      <c r="D71" s="25" t="s">
        <v>102</v>
      </c>
      <c r="E71" s="25" t="s">
        <v>102</v>
      </c>
      <c r="F71" s="25">
        <v>7500</v>
      </c>
    </row>
    <row r="72" spans="1:6" ht="38.25" thickBot="1" x14ac:dyDescent="0.3">
      <c r="A72" s="11">
        <v>20</v>
      </c>
      <c r="B72" s="4" t="s">
        <v>42</v>
      </c>
      <c r="C72" s="22">
        <f t="shared" si="3"/>
        <v>37500</v>
      </c>
      <c r="D72" s="25">
        <v>12500</v>
      </c>
      <c r="E72" s="25">
        <v>12500</v>
      </c>
      <c r="F72" s="25">
        <v>12500</v>
      </c>
    </row>
    <row r="73" spans="1:6" ht="19.5" thickBot="1" x14ac:dyDescent="0.3">
      <c r="A73" s="9">
        <v>21</v>
      </c>
      <c r="B73" s="4" t="s">
        <v>43</v>
      </c>
      <c r="C73" s="22">
        <f t="shared" si="3"/>
        <v>0</v>
      </c>
      <c r="D73" s="5" t="s">
        <v>102</v>
      </c>
      <c r="E73" s="5" t="s">
        <v>102</v>
      </c>
      <c r="F73" s="5" t="s">
        <v>102</v>
      </c>
    </row>
    <row r="74" spans="1:6" ht="20.100000000000001" customHeight="1" thickBot="1" x14ac:dyDescent="0.3">
      <c r="A74" s="11">
        <v>22</v>
      </c>
      <c r="B74" s="12" t="s">
        <v>44</v>
      </c>
      <c r="C74" s="22">
        <f t="shared" si="3"/>
        <v>0</v>
      </c>
      <c r="D74" s="9" t="s">
        <v>102</v>
      </c>
      <c r="E74" s="9" t="s">
        <v>102</v>
      </c>
      <c r="F74" s="9" t="s">
        <v>102</v>
      </c>
    </row>
    <row r="75" spans="1:6" ht="19.5" thickBot="1" x14ac:dyDescent="0.3">
      <c r="A75" s="55" t="s">
        <v>100</v>
      </c>
      <c r="B75" s="63"/>
      <c r="C75" s="44">
        <f>SUM(C53:C74)</f>
        <v>2417690</v>
      </c>
      <c r="D75" s="42">
        <f t="shared" ref="D75:F75" si="4">SUM(D53:D74)</f>
        <v>799730</v>
      </c>
      <c r="E75" s="42">
        <f t="shared" si="4"/>
        <v>799730</v>
      </c>
      <c r="F75" s="42">
        <f t="shared" si="4"/>
        <v>818230</v>
      </c>
    </row>
    <row r="76" spans="1:6" ht="18.75" x14ac:dyDescent="0.25">
      <c r="A76" s="39"/>
      <c r="B76" s="15"/>
      <c r="C76" s="15"/>
      <c r="D76" s="15"/>
      <c r="E76" s="15"/>
      <c r="F76" s="15"/>
    </row>
    <row r="77" spans="1:6" ht="18.75" x14ac:dyDescent="0.25">
      <c r="A77" s="39"/>
      <c r="B77" s="15"/>
      <c r="C77" s="15"/>
      <c r="D77" s="15"/>
      <c r="E77" s="15"/>
      <c r="F77" s="15"/>
    </row>
    <row r="78" spans="1:6" ht="18.75" x14ac:dyDescent="0.25">
      <c r="A78" s="39"/>
      <c r="B78" s="15"/>
      <c r="C78" s="15"/>
      <c r="D78" s="15"/>
      <c r="E78" s="15"/>
      <c r="F78" s="15"/>
    </row>
    <row r="79" spans="1:6" ht="19.5" thickBot="1" x14ac:dyDescent="0.3">
      <c r="A79" s="39"/>
      <c r="B79" s="15"/>
      <c r="C79" s="15"/>
      <c r="D79" s="15"/>
      <c r="E79" s="15"/>
      <c r="F79" s="15"/>
    </row>
    <row r="80" spans="1:6" ht="19.5" thickBot="1" x14ac:dyDescent="0.3">
      <c r="A80" s="60" t="s">
        <v>5</v>
      </c>
      <c r="B80" s="60" t="s">
        <v>6</v>
      </c>
      <c r="C80" s="55" t="s">
        <v>7</v>
      </c>
      <c r="D80" s="62"/>
      <c r="E80" s="62"/>
      <c r="F80" s="56"/>
    </row>
    <row r="81" spans="1:6" ht="19.5" thickBot="1" x14ac:dyDescent="0.3">
      <c r="A81" s="61"/>
      <c r="B81" s="61"/>
      <c r="C81" s="2" t="s">
        <v>8</v>
      </c>
      <c r="D81" s="2" t="str">
        <f>D51</f>
        <v>เมษายน</v>
      </c>
      <c r="E81" s="2" t="str">
        <f>E51</f>
        <v>พฤษภาคม</v>
      </c>
      <c r="F81" s="2" t="str">
        <f>F51</f>
        <v>มิถุนายน</v>
      </c>
    </row>
    <row r="82" spans="1:6" ht="19.5" thickBot="1" x14ac:dyDescent="0.3">
      <c r="A82" s="55" t="s">
        <v>101</v>
      </c>
      <c r="B82" s="56"/>
      <c r="C82" s="41">
        <f>C75</f>
        <v>2417690</v>
      </c>
      <c r="D82" s="40">
        <f>D75</f>
        <v>799730</v>
      </c>
      <c r="E82" s="40">
        <f>E75</f>
        <v>799730</v>
      </c>
      <c r="F82" s="40">
        <f>F75</f>
        <v>818230</v>
      </c>
    </row>
    <row r="83" spans="1:6" ht="19.5" thickBot="1" x14ac:dyDescent="0.3">
      <c r="A83" s="9">
        <v>23</v>
      </c>
      <c r="B83" s="12" t="s">
        <v>45</v>
      </c>
      <c r="C83" s="22">
        <f>SUM(D83:F83)</f>
        <v>0</v>
      </c>
      <c r="D83" s="2" t="s">
        <v>102</v>
      </c>
      <c r="E83" s="2" t="s">
        <v>102</v>
      </c>
      <c r="F83" s="2" t="s">
        <v>102</v>
      </c>
    </row>
    <row r="84" spans="1:6" ht="19.5" thickBot="1" x14ac:dyDescent="0.3">
      <c r="A84" s="3">
        <v>24</v>
      </c>
      <c r="B84" s="4" t="s">
        <v>46</v>
      </c>
      <c r="C84" s="22">
        <f t="shared" ref="C84:C95" si="5">SUM(D84:F84)</f>
        <v>25000</v>
      </c>
      <c r="D84" s="25">
        <v>8500</v>
      </c>
      <c r="E84" s="25">
        <v>8500</v>
      </c>
      <c r="F84" s="25">
        <v>8000</v>
      </c>
    </row>
    <row r="85" spans="1:6" ht="19.5" thickBot="1" x14ac:dyDescent="0.3">
      <c r="A85" s="9">
        <v>25</v>
      </c>
      <c r="B85" s="4" t="s">
        <v>47</v>
      </c>
      <c r="C85" s="22">
        <f t="shared" si="5"/>
        <v>20000</v>
      </c>
      <c r="D85" s="5" t="s">
        <v>102</v>
      </c>
      <c r="E85" s="25">
        <v>20000</v>
      </c>
      <c r="F85" s="5" t="s">
        <v>102</v>
      </c>
    </row>
    <row r="86" spans="1:6" ht="19.5" thickBot="1" x14ac:dyDescent="0.3">
      <c r="A86" s="11">
        <v>26</v>
      </c>
      <c r="B86" s="4" t="s">
        <v>48</v>
      </c>
      <c r="C86" s="22">
        <f t="shared" si="5"/>
        <v>10000</v>
      </c>
      <c r="D86" s="5" t="s">
        <v>102</v>
      </c>
      <c r="E86" s="25">
        <v>10000</v>
      </c>
      <c r="F86" s="5" t="s">
        <v>102</v>
      </c>
    </row>
    <row r="87" spans="1:6" ht="19.5" thickBot="1" x14ac:dyDescent="0.3">
      <c r="A87" s="9">
        <v>27</v>
      </c>
      <c r="B87" s="4" t="s">
        <v>49</v>
      </c>
      <c r="C87" s="22">
        <f t="shared" si="5"/>
        <v>18000</v>
      </c>
      <c r="D87" s="25">
        <v>6000</v>
      </c>
      <c r="E87" s="25">
        <v>6000</v>
      </c>
      <c r="F87" s="25">
        <v>6000</v>
      </c>
    </row>
    <row r="88" spans="1:6" ht="19.5" thickBot="1" x14ac:dyDescent="0.3">
      <c r="A88" s="11">
        <v>28</v>
      </c>
      <c r="B88" s="4" t="s">
        <v>50</v>
      </c>
      <c r="C88" s="22">
        <f t="shared" si="5"/>
        <v>62400</v>
      </c>
      <c r="D88" s="25">
        <v>20800</v>
      </c>
      <c r="E88" s="25">
        <v>20800</v>
      </c>
      <c r="F88" s="25">
        <v>20800</v>
      </c>
    </row>
    <row r="89" spans="1:6" ht="19.5" thickBot="1" x14ac:dyDescent="0.3">
      <c r="A89" s="9">
        <v>29</v>
      </c>
      <c r="B89" s="4" t="s">
        <v>51</v>
      </c>
      <c r="C89" s="22">
        <f t="shared" si="5"/>
        <v>1000</v>
      </c>
      <c r="D89" s="5" t="s">
        <v>102</v>
      </c>
      <c r="E89" s="5" t="s">
        <v>102</v>
      </c>
      <c r="F89" s="25">
        <v>1000</v>
      </c>
    </row>
    <row r="90" spans="1:6" ht="19.5" thickBot="1" x14ac:dyDescent="0.3">
      <c r="A90" s="11">
        <v>30</v>
      </c>
      <c r="B90" s="4" t="s">
        <v>52</v>
      </c>
      <c r="C90" s="22">
        <f t="shared" si="5"/>
        <v>5000</v>
      </c>
      <c r="D90" s="25" t="s">
        <v>102</v>
      </c>
      <c r="E90" s="25" t="s">
        <v>102</v>
      </c>
      <c r="F90" s="25">
        <v>5000</v>
      </c>
    </row>
    <row r="91" spans="1:6" ht="19.5" thickBot="1" x14ac:dyDescent="0.3">
      <c r="A91" s="9">
        <v>31</v>
      </c>
      <c r="B91" s="4" t="s">
        <v>53</v>
      </c>
      <c r="C91" s="22">
        <f t="shared" si="5"/>
        <v>20000</v>
      </c>
      <c r="D91" s="5" t="s">
        <v>102</v>
      </c>
      <c r="E91" s="25">
        <v>20000</v>
      </c>
      <c r="F91" s="5" t="s">
        <v>102</v>
      </c>
    </row>
    <row r="92" spans="1:6" ht="19.5" thickBot="1" x14ac:dyDescent="0.3">
      <c r="A92" s="11">
        <v>32</v>
      </c>
      <c r="B92" s="4" t="s">
        <v>54</v>
      </c>
      <c r="C92" s="22">
        <f t="shared" si="5"/>
        <v>0</v>
      </c>
      <c r="D92" s="5" t="s">
        <v>102</v>
      </c>
      <c r="E92" s="5" t="s">
        <v>102</v>
      </c>
      <c r="F92" s="5" t="s">
        <v>102</v>
      </c>
    </row>
    <row r="93" spans="1:6" ht="19.5" thickBot="1" x14ac:dyDescent="0.3">
      <c r="A93" s="9">
        <v>33</v>
      </c>
      <c r="B93" s="4" t="s">
        <v>55</v>
      </c>
      <c r="C93" s="22">
        <f t="shared" si="5"/>
        <v>0</v>
      </c>
      <c r="D93" s="5" t="s">
        <v>102</v>
      </c>
      <c r="E93" s="5" t="s">
        <v>102</v>
      </c>
      <c r="F93" s="5" t="s">
        <v>102</v>
      </c>
    </row>
    <row r="94" spans="1:6" ht="19.5" thickBot="1" x14ac:dyDescent="0.3">
      <c r="A94" s="11">
        <v>34</v>
      </c>
      <c r="B94" s="4" t="s">
        <v>56</v>
      </c>
      <c r="C94" s="22">
        <f t="shared" si="5"/>
        <v>0</v>
      </c>
      <c r="D94" s="5" t="s">
        <v>102</v>
      </c>
      <c r="E94" s="5" t="s">
        <v>102</v>
      </c>
      <c r="F94" s="25" t="s">
        <v>102</v>
      </c>
    </row>
    <row r="95" spans="1:6" ht="19.5" thickBot="1" x14ac:dyDescent="0.3">
      <c r="A95" s="9">
        <v>35</v>
      </c>
      <c r="B95" s="4" t="s">
        <v>57</v>
      </c>
      <c r="C95" s="22">
        <f t="shared" si="5"/>
        <v>0</v>
      </c>
      <c r="D95" s="5" t="s">
        <v>102</v>
      </c>
      <c r="E95" s="5" t="s">
        <v>102</v>
      </c>
      <c r="F95" s="5" t="s">
        <v>102</v>
      </c>
    </row>
    <row r="96" spans="1:6" ht="19.5" thickBot="1" x14ac:dyDescent="0.3">
      <c r="A96" s="55" t="s">
        <v>8</v>
      </c>
      <c r="B96" s="56"/>
      <c r="C96" s="41">
        <f>SUM(C82:C95)</f>
        <v>2579090</v>
      </c>
      <c r="D96" s="40">
        <f t="shared" ref="D96:F96" si="6">SUM(D82:D95)</f>
        <v>835030</v>
      </c>
      <c r="E96" s="40">
        <f t="shared" si="6"/>
        <v>885030</v>
      </c>
      <c r="F96" s="40">
        <f t="shared" si="6"/>
        <v>859030</v>
      </c>
    </row>
    <row r="123" spans="1:6" ht="18.75" x14ac:dyDescent="0.25">
      <c r="A123" s="58" t="s">
        <v>0</v>
      </c>
      <c r="B123" s="58"/>
      <c r="C123" s="58"/>
      <c r="D123" s="58"/>
      <c r="E123" s="58"/>
      <c r="F123" s="58"/>
    </row>
    <row r="124" spans="1:6" ht="18.75" x14ac:dyDescent="0.25">
      <c r="A124" s="58" t="s">
        <v>1</v>
      </c>
      <c r="B124" s="58"/>
      <c r="C124" s="58"/>
      <c r="D124" s="58"/>
      <c r="E124" s="58"/>
      <c r="F124" s="58"/>
    </row>
    <row r="125" spans="1:6" ht="18.75" x14ac:dyDescent="0.25">
      <c r="A125" s="58" t="s">
        <v>2</v>
      </c>
      <c r="B125" s="58"/>
      <c r="C125" s="58"/>
      <c r="D125" s="58"/>
      <c r="E125" s="58"/>
      <c r="F125" s="58"/>
    </row>
    <row r="126" spans="1:6" ht="18.75" x14ac:dyDescent="0.25">
      <c r="A126" s="58" t="str">
        <f>A48</f>
        <v>ไตรมาสที่  3 ตั้งแต่เดือน เมษายน  2564 ถึงเดือน มิถุนายน  2564</v>
      </c>
      <c r="B126" s="58"/>
      <c r="C126" s="58"/>
      <c r="D126" s="58"/>
      <c r="E126" s="58"/>
      <c r="F126" s="58"/>
    </row>
    <row r="127" spans="1:6" ht="19.5" thickBot="1" x14ac:dyDescent="0.3">
      <c r="A127" s="59" t="s">
        <v>58</v>
      </c>
      <c r="B127" s="59"/>
      <c r="C127" s="59"/>
      <c r="D127" s="59"/>
      <c r="E127" s="59"/>
      <c r="F127" s="59"/>
    </row>
    <row r="128" spans="1:6" ht="19.5" thickBot="1" x14ac:dyDescent="0.3">
      <c r="A128" s="60" t="s">
        <v>5</v>
      </c>
      <c r="B128" s="60" t="s">
        <v>6</v>
      </c>
      <c r="C128" s="55" t="s">
        <v>7</v>
      </c>
      <c r="D128" s="62"/>
      <c r="E128" s="62"/>
      <c r="F128" s="56"/>
    </row>
    <row r="129" spans="1:6" ht="19.5" thickBot="1" x14ac:dyDescent="0.3">
      <c r="A129" s="61"/>
      <c r="B129" s="61"/>
      <c r="C129" s="2" t="s">
        <v>8</v>
      </c>
      <c r="D129" s="2" t="str">
        <f>D81</f>
        <v>เมษายน</v>
      </c>
      <c r="E129" s="2" t="str">
        <f>E81</f>
        <v>พฤษภาคม</v>
      </c>
      <c r="F129" s="2" t="str">
        <f>F81</f>
        <v>มิถุนายน</v>
      </c>
    </row>
    <row r="130" spans="1:6" ht="38.25" thickBot="1" x14ac:dyDescent="0.3">
      <c r="A130" s="3">
        <v>1</v>
      </c>
      <c r="B130" s="4" t="s">
        <v>35</v>
      </c>
      <c r="C130" s="41">
        <f>SUM(D130:F130)</f>
        <v>0</v>
      </c>
      <c r="D130" s="25" t="s">
        <v>102</v>
      </c>
      <c r="E130" s="25" t="s">
        <v>102</v>
      </c>
      <c r="F130" s="25" t="s">
        <v>102</v>
      </c>
    </row>
    <row r="131" spans="1:6" ht="19.5" thickBot="1" x14ac:dyDescent="0.3">
      <c r="A131" s="3">
        <v>2</v>
      </c>
      <c r="B131" s="4" t="s">
        <v>59</v>
      </c>
      <c r="C131" s="41">
        <f t="shared" ref="C131:C134" si="7">SUM(D131:F131)</f>
        <v>0</v>
      </c>
      <c r="D131" s="5" t="s">
        <v>102</v>
      </c>
      <c r="E131" s="5" t="s">
        <v>102</v>
      </c>
      <c r="F131" s="5" t="s">
        <v>102</v>
      </c>
    </row>
    <row r="132" spans="1:6" ht="19.5" thickBot="1" x14ac:dyDescent="0.3">
      <c r="A132" s="3">
        <v>3</v>
      </c>
      <c r="B132" s="4" t="s">
        <v>60</v>
      </c>
      <c r="C132" s="41">
        <f t="shared" si="7"/>
        <v>0</v>
      </c>
      <c r="D132" s="5" t="s">
        <v>102</v>
      </c>
      <c r="E132" s="5" t="s">
        <v>102</v>
      </c>
      <c r="F132" s="5" t="s">
        <v>102</v>
      </c>
    </row>
    <row r="133" spans="1:6" ht="19.5" thickBot="1" x14ac:dyDescent="0.3">
      <c r="A133" s="3">
        <v>4</v>
      </c>
      <c r="B133" s="4" t="s">
        <v>61</v>
      </c>
      <c r="C133" s="41">
        <f t="shared" si="7"/>
        <v>0</v>
      </c>
      <c r="D133" s="5" t="s">
        <v>102</v>
      </c>
      <c r="E133" s="5" t="s">
        <v>102</v>
      </c>
      <c r="F133" s="5" t="s">
        <v>102</v>
      </c>
    </row>
    <row r="134" spans="1:6" ht="38.25" thickBot="1" x14ac:dyDescent="0.3">
      <c r="A134" s="3">
        <v>5</v>
      </c>
      <c r="B134" s="4" t="s">
        <v>62</v>
      </c>
      <c r="C134" s="41">
        <f t="shared" si="7"/>
        <v>0</v>
      </c>
      <c r="D134" s="5" t="s">
        <v>102</v>
      </c>
      <c r="E134" s="5" t="s">
        <v>102</v>
      </c>
      <c r="F134" s="5" t="s">
        <v>102</v>
      </c>
    </row>
    <row r="135" spans="1:6" ht="19.5" thickBot="1" x14ac:dyDescent="0.3">
      <c r="A135" s="55" t="s">
        <v>8</v>
      </c>
      <c r="B135" s="56"/>
      <c r="C135" s="41">
        <f>SUM(C130:C134)</f>
        <v>0</v>
      </c>
      <c r="D135" s="40">
        <f t="shared" ref="D135:F135" si="8">SUM(D130:D134)</f>
        <v>0</v>
      </c>
      <c r="E135" s="40">
        <f t="shared" si="8"/>
        <v>0</v>
      </c>
      <c r="F135" s="40">
        <f t="shared" si="8"/>
        <v>0</v>
      </c>
    </row>
    <row r="165" spans="1:6" ht="18.75" x14ac:dyDescent="0.25">
      <c r="A165" s="58" t="s">
        <v>0</v>
      </c>
      <c r="B165" s="58"/>
      <c r="C165" s="58"/>
      <c r="D165" s="58"/>
      <c r="E165" s="58"/>
      <c r="F165" s="58"/>
    </row>
    <row r="166" spans="1:6" ht="18.75" x14ac:dyDescent="0.25">
      <c r="A166" s="58" t="s">
        <v>1</v>
      </c>
      <c r="B166" s="58"/>
      <c r="C166" s="58"/>
      <c r="D166" s="58"/>
      <c r="E166" s="58"/>
      <c r="F166" s="58"/>
    </row>
    <row r="167" spans="1:6" ht="18.75" x14ac:dyDescent="0.25">
      <c r="A167" s="58" t="s">
        <v>2</v>
      </c>
      <c r="B167" s="58"/>
      <c r="C167" s="58"/>
      <c r="D167" s="58"/>
      <c r="E167" s="58"/>
      <c r="F167" s="58"/>
    </row>
    <row r="168" spans="1:6" ht="18.75" x14ac:dyDescent="0.25">
      <c r="A168" s="58" t="str">
        <f>A126</f>
        <v>ไตรมาสที่  3 ตั้งแต่เดือน เมษายน  2564 ถึงเดือน มิถุนายน  2564</v>
      </c>
      <c r="B168" s="58"/>
      <c r="C168" s="58"/>
      <c r="D168" s="58"/>
      <c r="E168" s="58"/>
      <c r="F168" s="58"/>
    </row>
    <row r="169" spans="1:6" ht="19.5" thickBot="1" x14ac:dyDescent="0.3">
      <c r="A169" s="59" t="s">
        <v>63</v>
      </c>
      <c r="B169" s="59"/>
      <c r="C169" s="59"/>
      <c r="D169" s="59"/>
      <c r="E169" s="59"/>
      <c r="F169" s="59"/>
    </row>
    <row r="170" spans="1:6" ht="19.5" thickBot="1" x14ac:dyDescent="0.3">
      <c r="A170" s="60" t="s">
        <v>5</v>
      </c>
      <c r="B170" s="60" t="s">
        <v>6</v>
      </c>
      <c r="C170" s="55" t="s">
        <v>7</v>
      </c>
      <c r="D170" s="62"/>
      <c r="E170" s="62"/>
      <c r="F170" s="56"/>
    </row>
    <row r="171" spans="1:6" ht="19.5" thickBot="1" x14ac:dyDescent="0.3">
      <c r="A171" s="61"/>
      <c r="B171" s="61"/>
      <c r="C171" s="2" t="s">
        <v>8</v>
      </c>
      <c r="D171" s="2" t="str">
        <f>D129</f>
        <v>เมษายน</v>
      </c>
      <c r="E171" s="2" t="str">
        <f>E129</f>
        <v>พฤษภาคม</v>
      </c>
      <c r="F171" s="2" t="str">
        <f>F129</f>
        <v>มิถุนายน</v>
      </c>
    </row>
    <row r="172" spans="1:6" ht="19.5" thickBot="1" x14ac:dyDescent="0.3">
      <c r="A172" s="3">
        <v>1</v>
      </c>
      <c r="B172" s="4" t="s">
        <v>64</v>
      </c>
      <c r="C172" s="41">
        <f>SUM(D172:F172)</f>
        <v>108000</v>
      </c>
      <c r="D172" s="25">
        <v>36000</v>
      </c>
      <c r="E172" s="25">
        <v>36000</v>
      </c>
      <c r="F172" s="25">
        <v>36000</v>
      </c>
    </row>
    <row r="173" spans="1:6" ht="19.5" thickBot="1" x14ac:dyDescent="0.3">
      <c r="A173" s="3">
        <v>2</v>
      </c>
      <c r="B173" s="4" t="s">
        <v>65</v>
      </c>
      <c r="C173" s="41">
        <f t="shared" ref="C173:C182" si="9">SUM(D173:F173)</f>
        <v>21000</v>
      </c>
      <c r="D173" s="25">
        <v>7000</v>
      </c>
      <c r="E173" s="25">
        <v>7000</v>
      </c>
      <c r="F173" s="25">
        <v>7000</v>
      </c>
    </row>
    <row r="174" spans="1:6" ht="19.5" thickBot="1" x14ac:dyDescent="0.3">
      <c r="A174" s="3">
        <v>3</v>
      </c>
      <c r="B174" s="4" t="s">
        <v>66</v>
      </c>
      <c r="C174" s="41">
        <f t="shared" si="9"/>
        <v>0</v>
      </c>
      <c r="D174" s="5" t="s">
        <v>102</v>
      </c>
      <c r="E174" s="5" t="s">
        <v>102</v>
      </c>
      <c r="F174" s="5" t="s">
        <v>102</v>
      </c>
    </row>
    <row r="175" spans="1:6" ht="19.5" thickBot="1" x14ac:dyDescent="0.3">
      <c r="A175" s="3">
        <v>4</v>
      </c>
      <c r="B175" s="4" t="s">
        <v>67</v>
      </c>
      <c r="C175" s="41">
        <f t="shared" si="9"/>
        <v>0</v>
      </c>
      <c r="D175" s="5" t="s">
        <v>102</v>
      </c>
      <c r="E175" s="5" t="s">
        <v>102</v>
      </c>
      <c r="F175" s="5" t="s">
        <v>102</v>
      </c>
    </row>
    <row r="176" spans="1:6" ht="19.5" thickBot="1" x14ac:dyDescent="0.3">
      <c r="A176" s="3">
        <v>5</v>
      </c>
      <c r="B176" s="4" t="s">
        <v>68</v>
      </c>
      <c r="C176" s="41">
        <f t="shared" si="9"/>
        <v>25000</v>
      </c>
      <c r="D176" s="5" t="s">
        <v>102</v>
      </c>
      <c r="E176" s="5" t="s">
        <v>102</v>
      </c>
      <c r="F176" s="25">
        <v>25000</v>
      </c>
    </row>
    <row r="177" spans="1:6" ht="19.5" thickBot="1" x14ac:dyDescent="0.3">
      <c r="A177" s="3">
        <v>6</v>
      </c>
      <c r="B177" s="4" t="s">
        <v>69</v>
      </c>
      <c r="C177" s="41">
        <f t="shared" si="9"/>
        <v>0</v>
      </c>
      <c r="D177" s="5" t="s">
        <v>102</v>
      </c>
      <c r="E177" s="5" t="s">
        <v>102</v>
      </c>
      <c r="F177" s="5" t="s">
        <v>102</v>
      </c>
    </row>
    <row r="178" spans="1:6" ht="19.5" thickBot="1" x14ac:dyDescent="0.3">
      <c r="A178" s="3">
        <v>7</v>
      </c>
      <c r="B178" s="4" t="s">
        <v>70</v>
      </c>
      <c r="C178" s="41">
        <f t="shared" si="9"/>
        <v>0</v>
      </c>
      <c r="D178" s="5" t="s">
        <v>102</v>
      </c>
      <c r="E178" s="5" t="s">
        <v>102</v>
      </c>
      <c r="F178" s="5" t="s">
        <v>102</v>
      </c>
    </row>
    <row r="179" spans="1:6" ht="19.5" thickBot="1" x14ac:dyDescent="0.3">
      <c r="A179" s="3">
        <v>8</v>
      </c>
      <c r="B179" s="4" t="s">
        <v>71</v>
      </c>
      <c r="C179" s="41">
        <f t="shared" si="9"/>
        <v>0</v>
      </c>
      <c r="D179" s="5" t="s">
        <v>102</v>
      </c>
      <c r="E179" s="5" t="s">
        <v>102</v>
      </c>
      <c r="F179" s="5" t="s">
        <v>102</v>
      </c>
    </row>
    <row r="180" spans="1:6" ht="38.25" thickBot="1" x14ac:dyDescent="0.3">
      <c r="A180" s="3">
        <v>9</v>
      </c>
      <c r="B180" s="4" t="s">
        <v>72</v>
      </c>
      <c r="C180" s="41">
        <f t="shared" si="9"/>
        <v>0</v>
      </c>
      <c r="D180" s="5" t="s">
        <v>102</v>
      </c>
      <c r="E180" s="5" t="s">
        <v>102</v>
      </c>
      <c r="F180" s="5" t="s">
        <v>102</v>
      </c>
    </row>
    <row r="181" spans="1:6" ht="19.5" thickBot="1" x14ac:dyDescent="0.3">
      <c r="A181" s="3">
        <v>10</v>
      </c>
      <c r="B181" s="4" t="s">
        <v>73</v>
      </c>
      <c r="C181" s="41">
        <f t="shared" si="9"/>
        <v>7000</v>
      </c>
      <c r="D181" s="25">
        <v>7000</v>
      </c>
      <c r="E181" s="5" t="s">
        <v>102</v>
      </c>
      <c r="F181" s="5" t="s">
        <v>102</v>
      </c>
    </row>
    <row r="182" spans="1:6" ht="38.25" thickBot="1" x14ac:dyDescent="0.3">
      <c r="A182" s="3">
        <v>11</v>
      </c>
      <c r="B182" s="4" t="s">
        <v>74</v>
      </c>
      <c r="C182" s="41">
        <f t="shared" si="9"/>
        <v>0</v>
      </c>
      <c r="D182" s="5" t="s">
        <v>102</v>
      </c>
      <c r="E182" s="5" t="s">
        <v>102</v>
      </c>
      <c r="F182" s="5" t="s">
        <v>102</v>
      </c>
    </row>
    <row r="183" spans="1:6" ht="19.5" thickBot="1" x14ac:dyDescent="0.3">
      <c r="A183" s="55" t="s">
        <v>8</v>
      </c>
      <c r="B183" s="56"/>
      <c r="C183" s="41">
        <f>SUM(C172:C182)</f>
        <v>161000</v>
      </c>
      <c r="D183" s="40">
        <f t="shared" ref="D183:F183" si="10">SUM(D172:D182)</f>
        <v>50000</v>
      </c>
      <c r="E183" s="40">
        <f t="shared" si="10"/>
        <v>43000</v>
      </c>
      <c r="F183" s="40">
        <f t="shared" si="10"/>
        <v>68000</v>
      </c>
    </row>
    <row r="206" spans="1:6" ht="18.75" x14ac:dyDescent="0.25">
      <c r="A206" s="58" t="s">
        <v>0</v>
      </c>
      <c r="B206" s="58"/>
      <c r="C206" s="58"/>
      <c r="D206" s="58"/>
      <c r="E206" s="58"/>
      <c r="F206" s="58"/>
    </row>
    <row r="207" spans="1:6" ht="18.75" x14ac:dyDescent="0.25">
      <c r="A207" s="58" t="s">
        <v>1</v>
      </c>
      <c r="B207" s="58"/>
      <c r="C207" s="58"/>
      <c r="D207" s="58"/>
      <c r="E207" s="58"/>
      <c r="F207" s="58"/>
    </row>
    <row r="208" spans="1:6" ht="18.75" x14ac:dyDescent="0.25">
      <c r="A208" s="58" t="s">
        <v>2</v>
      </c>
      <c r="B208" s="58"/>
      <c r="C208" s="58"/>
      <c r="D208" s="58"/>
      <c r="E208" s="58"/>
      <c r="F208" s="58"/>
    </row>
    <row r="209" spans="1:6" ht="18.75" x14ac:dyDescent="0.25">
      <c r="A209" s="58" t="str">
        <f>A168</f>
        <v>ไตรมาสที่  3 ตั้งแต่เดือน เมษายน  2564 ถึงเดือน มิถุนายน  2564</v>
      </c>
      <c r="B209" s="58"/>
      <c r="C209" s="58"/>
      <c r="D209" s="58"/>
      <c r="E209" s="58"/>
      <c r="F209" s="58"/>
    </row>
    <row r="210" spans="1:6" ht="19.5" thickBot="1" x14ac:dyDescent="0.3">
      <c r="A210" s="59" t="s">
        <v>75</v>
      </c>
      <c r="B210" s="59"/>
      <c r="C210" s="59"/>
      <c r="D210" s="59"/>
      <c r="E210" s="59"/>
      <c r="F210" s="59"/>
    </row>
    <row r="211" spans="1:6" ht="19.5" thickBot="1" x14ac:dyDescent="0.3">
      <c r="A211" s="60" t="s">
        <v>5</v>
      </c>
      <c r="B211" s="60" t="s">
        <v>6</v>
      </c>
      <c r="C211" s="55" t="s">
        <v>7</v>
      </c>
      <c r="D211" s="62"/>
      <c r="E211" s="62"/>
      <c r="F211" s="56"/>
    </row>
    <row r="212" spans="1:6" ht="19.5" thickBot="1" x14ac:dyDescent="0.3">
      <c r="A212" s="61"/>
      <c r="B212" s="61"/>
      <c r="C212" s="2" t="s">
        <v>8</v>
      </c>
      <c r="D212" s="2" t="str">
        <f>D171</f>
        <v>เมษายน</v>
      </c>
      <c r="E212" s="2" t="str">
        <f t="shared" ref="E212:F212" si="11">E171</f>
        <v>พฤษภาคม</v>
      </c>
      <c r="F212" s="2" t="str">
        <f t="shared" si="11"/>
        <v>มิถุนายน</v>
      </c>
    </row>
    <row r="213" spans="1:6" ht="19.5" thickBot="1" x14ac:dyDescent="0.3">
      <c r="A213" s="3">
        <v>1</v>
      </c>
      <c r="B213" s="4" t="s">
        <v>76</v>
      </c>
      <c r="C213" s="5">
        <f>SUM(D213:F213)</f>
        <v>0</v>
      </c>
      <c r="D213" s="5" t="s">
        <v>102</v>
      </c>
      <c r="E213" s="5" t="s">
        <v>102</v>
      </c>
      <c r="F213" s="5" t="s">
        <v>102</v>
      </c>
    </row>
    <row r="214" spans="1:6" ht="19.5" thickBot="1" x14ac:dyDescent="0.3">
      <c r="A214" s="9">
        <v>2</v>
      </c>
      <c r="B214" s="12" t="s">
        <v>77</v>
      </c>
      <c r="C214" s="25">
        <f>SUM(D214:F214)</f>
        <v>2000</v>
      </c>
      <c r="D214" s="13" t="s">
        <v>102</v>
      </c>
      <c r="E214" s="13" t="s">
        <v>102</v>
      </c>
      <c r="F214" s="33">
        <v>2000</v>
      </c>
    </row>
    <row r="215" spans="1:6" ht="19.5" thickBot="1" x14ac:dyDescent="0.3">
      <c r="A215" s="55" t="s">
        <v>8</v>
      </c>
      <c r="B215" s="56"/>
      <c r="C215" s="25">
        <f>SUM(C213:C214)</f>
        <v>2000</v>
      </c>
      <c r="D215" s="5">
        <f t="shared" ref="D215:F215" si="12">SUM(D213:D214)</f>
        <v>0</v>
      </c>
      <c r="E215" s="5">
        <f t="shared" si="12"/>
        <v>0</v>
      </c>
      <c r="F215" s="25">
        <f t="shared" si="12"/>
        <v>2000</v>
      </c>
    </row>
    <row r="216" spans="1:6" ht="18.75" x14ac:dyDescent="0.25">
      <c r="A216" s="15"/>
      <c r="B216" s="16"/>
      <c r="C216" s="15"/>
      <c r="D216" s="15"/>
      <c r="E216" s="15"/>
      <c r="F216" s="15"/>
    </row>
    <row r="217" spans="1:6" ht="18.75" x14ac:dyDescent="0.3">
      <c r="A217" s="14" t="s">
        <v>78</v>
      </c>
      <c r="B217" s="17"/>
      <c r="C217" s="15"/>
      <c r="D217" s="15"/>
      <c r="E217" s="15"/>
      <c r="F217" s="15"/>
    </row>
    <row r="218" spans="1:6" ht="18.75" x14ac:dyDescent="0.3">
      <c r="A218" s="17"/>
      <c r="B218" s="14" t="s">
        <v>79</v>
      </c>
      <c r="C218" s="15"/>
      <c r="D218" s="15"/>
      <c r="E218" s="15"/>
      <c r="F218" s="15"/>
    </row>
    <row r="219" spans="1:6" ht="18.75" x14ac:dyDescent="0.3">
      <c r="A219" s="17"/>
      <c r="B219" s="14" t="s">
        <v>80</v>
      </c>
      <c r="C219" s="15"/>
      <c r="D219" s="15"/>
      <c r="E219" s="15"/>
      <c r="F219" s="15"/>
    </row>
    <row r="220" spans="1:6" ht="18.75" x14ac:dyDescent="0.25">
      <c r="A220" s="14" t="s">
        <v>81</v>
      </c>
      <c r="B220" s="14" t="s">
        <v>80</v>
      </c>
      <c r="C220" s="15"/>
      <c r="D220" s="15"/>
      <c r="E220" s="15"/>
      <c r="F220" s="15"/>
    </row>
    <row r="221" spans="1:6" ht="18.75" x14ac:dyDescent="0.3">
      <c r="A221" s="14"/>
      <c r="B221" s="17"/>
      <c r="C221" s="15"/>
      <c r="D221" s="15"/>
      <c r="E221" s="15"/>
      <c r="F221" s="15"/>
    </row>
    <row r="222" spans="1:6" ht="18.75" x14ac:dyDescent="0.25">
      <c r="A222" s="15"/>
      <c r="B222" s="16"/>
      <c r="C222" s="15"/>
      <c r="D222" s="15"/>
      <c r="E222" s="15"/>
      <c r="F222" s="15"/>
    </row>
    <row r="223" spans="1:6" ht="18.75" x14ac:dyDescent="0.25">
      <c r="A223" s="15"/>
      <c r="B223" s="16" t="s">
        <v>84</v>
      </c>
      <c r="C223" s="57" t="s">
        <v>82</v>
      </c>
      <c r="D223" s="57"/>
      <c r="E223" s="57"/>
      <c r="F223" s="57"/>
    </row>
    <row r="224" spans="1:6" ht="18.75" x14ac:dyDescent="0.25">
      <c r="A224" s="15"/>
      <c r="B224" s="16" t="s">
        <v>85</v>
      </c>
      <c r="C224" s="57" t="s">
        <v>86</v>
      </c>
      <c r="D224" s="57"/>
      <c r="E224" s="57"/>
      <c r="F224" s="57"/>
    </row>
    <row r="225" spans="1:6" ht="18.75" x14ac:dyDescent="0.25">
      <c r="A225" s="15"/>
      <c r="B225" s="16" t="s">
        <v>83</v>
      </c>
      <c r="C225" s="57" t="s">
        <v>87</v>
      </c>
      <c r="D225" s="57"/>
      <c r="E225" s="57"/>
      <c r="F225" s="57"/>
    </row>
    <row r="226" spans="1:6" ht="18.75" x14ac:dyDescent="0.25">
      <c r="A226" s="15"/>
      <c r="B226" s="16"/>
      <c r="C226" s="15"/>
      <c r="D226" s="15"/>
      <c r="E226" s="15"/>
      <c r="F226" s="15"/>
    </row>
    <row r="227" spans="1:6" ht="18.75" x14ac:dyDescent="0.25">
      <c r="A227" s="15"/>
      <c r="B227" s="16"/>
      <c r="C227" s="15"/>
      <c r="D227" s="15"/>
      <c r="E227" s="15"/>
      <c r="F227" s="15"/>
    </row>
    <row r="228" spans="1:6" ht="18.75" x14ac:dyDescent="0.25">
      <c r="A228" s="15"/>
      <c r="B228" s="16"/>
      <c r="C228" s="15"/>
      <c r="D228" s="15"/>
      <c r="E228" s="15"/>
      <c r="F228" s="15"/>
    </row>
    <row r="229" spans="1:6" ht="18.75" x14ac:dyDescent="0.25">
      <c r="A229" s="15"/>
      <c r="B229" s="16"/>
      <c r="C229" s="15"/>
      <c r="D229" s="15"/>
      <c r="E229" s="15"/>
      <c r="F229" s="15"/>
    </row>
    <row r="230" spans="1:6" ht="18.75" x14ac:dyDescent="0.25">
      <c r="A230" s="15"/>
      <c r="B230" s="16"/>
      <c r="C230" s="15"/>
      <c r="D230" s="15"/>
      <c r="E230" s="15"/>
      <c r="F230" s="15"/>
    </row>
    <row r="231" spans="1:6" ht="18.75" x14ac:dyDescent="0.25">
      <c r="A231" s="15"/>
      <c r="B231" s="16"/>
      <c r="C231" s="15"/>
      <c r="D231" s="15"/>
      <c r="E231" s="15"/>
      <c r="F231" s="15"/>
    </row>
    <row r="232" spans="1:6" ht="18.75" x14ac:dyDescent="0.25">
      <c r="A232" s="15"/>
      <c r="B232" s="16"/>
      <c r="C232" s="15"/>
      <c r="D232" s="15"/>
      <c r="E232" s="15"/>
      <c r="F232" s="15"/>
    </row>
    <row r="233" spans="1:6" ht="18.75" x14ac:dyDescent="0.25">
      <c r="A233" s="15"/>
      <c r="B233" s="16"/>
      <c r="C233" s="15"/>
      <c r="D233" s="15"/>
      <c r="E233" s="15"/>
      <c r="F233" s="15"/>
    </row>
    <row r="234" spans="1:6" ht="18.75" x14ac:dyDescent="0.25">
      <c r="A234" s="15"/>
      <c r="B234" s="16"/>
      <c r="C234" s="15"/>
      <c r="D234" s="15"/>
      <c r="E234" s="15"/>
      <c r="F234" s="15"/>
    </row>
    <row r="235" spans="1:6" ht="18.75" x14ac:dyDescent="0.25">
      <c r="A235" s="15"/>
      <c r="B235" s="16"/>
      <c r="C235" s="15"/>
      <c r="D235" s="15"/>
      <c r="E235" s="15"/>
      <c r="F235" s="15"/>
    </row>
    <row r="236" spans="1:6" ht="18.75" x14ac:dyDescent="0.25">
      <c r="A236" s="15"/>
      <c r="B236" s="16"/>
      <c r="C236" s="15"/>
      <c r="D236" s="15"/>
      <c r="E236" s="15"/>
      <c r="F236" s="15"/>
    </row>
    <row r="237" spans="1:6" x14ac:dyDescent="0.25">
      <c r="A237" s="18"/>
      <c r="B237" s="18"/>
      <c r="C237" s="18"/>
      <c r="D237" s="18"/>
      <c r="E237" s="18"/>
      <c r="F237" s="18"/>
    </row>
  </sheetData>
  <mergeCells count="53">
    <mergeCell ref="A49:F49"/>
    <mergeCell ref="A1:F1"/>
    <mergeCell ref="A2:F2"/>
    <mergeCell ref="A3:F3"/>
    <mergeCell ref="A4:F4"/>
    <mergeCell ref="A5:F5"/>
    <mergeCell ref="A6:A7"/>
    <mergeCell ref="B6:B7"/>
    <mergeCell ref="C6:F6"/>
    <mergeCell ref="A17:B17"/>
    <mergeCell ref="A45:F45"/>
    <mergeCell ref="A46:F46"/>
    <mergeCell ref="A47:F47"/>
    <mergeCell ref="A48:F48"/>
    <mergeCell ref="A124:F124"/>
    <mergeCell ref="A50:A51"/>
    <mergeCell ref="B50:B51"/>
    <mergeCell ref="C50:F50"/>
    <mergeCell ref="A82:B82"/>
    <mergeCell ref="A75:B75"/>
    <mergeCell ref="A80:A81"/>
    <mergeCell ref="B80:B81"/>
    <mergeCell ref="C80:F80"/>
    <mergeCell ref="A96:B96"/>
    <mergeCell ref="A123:F123"/>
    <mergeCell ref="A125:F125"/>
    <mergeCell ref="A126:F126"/>
    <mergeCell ref="A127:F127"/>
    <mergeCell ref="A128:A129"/>
    <mergeCell ref="B128:B129"/>
    <mergeCell ref="C128:F128"/>
    <mergeCell ref="A207:F207"/>
    <mergeCell ref="A135:B135"/>
    <mergeCell ref="A165:F165"/>
    <mergeCell ref="A166:F166"/>
    <mergeCell ref="A167:F167"/>
    <mergeCell ref="A168:F168"/>
    <mergeCell ref="A169:F169"/>
    <mergeCell ref="A170:A171"/>
    <mergeCell ref="B170:B171"/>
    <mergeCell ref="C170:F170"/>
    <mergeCell ref="A183:B183"/>
    <mergeCell ref="A206:F206"/>
    <mergeCell ref="A215:B215"/>
    <mergeCell ref="C223:F223"/>
    <mergeCell ref="C224:F224"/>
    <mergeCell ref="C225:F225"/>
    <mergeCell ref="A208:F208"/>
    <mergeCell ref="A209:F209"/>
    <mergeCell ref="A210:F210"/>
    <mergeCell ref="A211:A212"/>
    <mergeCell ref="B211:B212"/>
    <mergeCell ref="C211:F211"/>
  </mergeCells>
  <pageMargins left="0.51181102362204722" right="0.19685039370078741" top="0.74803149606299213" bottom="0.74803149606299213" header="0.31496062992125984" footer="0.31496062992125984"/>
  <pageSetup paperSize="9" orientation="portrait" r:id="rId1"/>
  <headerFooter differentFirst="1">
    <oddHeader>&amp;C
-6-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view="pageLayout" topLeftCell="A211" zoomScaleNormal="100" workbookViewId="0">
      <selection activeCell="F214" sqref="F214"/>
    </sheetView>
  </sheetViews>
  <sheetFormatPr defaultRowHeight="15" x14ac:dyDescent="0.25"/>
  <cols>
    <col min="1" max="1" width="5.25" style="1" customWidth="1"/>
    <col min="2" max="2" width="44.375" style="1" customWidth="1"/>
    <col min="3" max="3" width="9" style="1"/>
    <col min="4" max="4" width="9.625" style="1" bestFit="1" customWidth="1"/>
    <col min="5" max="5" width="9.75" style="1" bestFit="1" customWidth="1"/>
    <col min="6" max="6" width="9.625" style="1" bestFit="1" customWidth="1"/>
    <col min="7" max="16384" width="9" style="1"/>
  </cols>
  <sheetData>
    <row r="1" spans="1:6" ht="18.75" x14ac:dyDescent="0.25">
      <c r="A1" s="58" t="s">
        <v>0</v>
      </c>
      <c r="B1" s="58"/>
      <c r="C1" s="58"/>
      <c r="D1" s="58"/>
      <c r="E1" s="58"/>
      <c r="F1" s="58"/>
    </row>
    <row r="2" spans="1:6" ht="18.75" x14ac:dyDescent="0.25">
      <c r="A2" s="58" t="s">
        <v>1</v>
      </c>
      <c r="B2" s="58"/>
      <c r="C2" s="58"/>
      <c r="D2" s="58"/>
      <c r="E2" s="58"/>
      <c r="F2" s="58"/>
    </row>
    <row r="3" spans="1:6" ht="18.75" x14ac:dyDescent="0.25">
      <c r="A3" s="58" t="s">
        <v>2</v>
      </c>
      <c r="B3" s="58"/>
      <c r="C3" s="58"/>
      <c r="D3" s="58"/>
      <c r="E3" s="58"/>
      <c r="F3" s="58"/>
    </row>
    <row r="4" spans="1:6" ht="18.75" x14ac:dyDescent="0.25">
      <c r="A4" s="58" t="s">
        <v>90</v>
      </c>
      <c r="B4" s="58"/>
      <c r="C4" s="58"/>
      <c r="D4" s="58"/>
      <c r="E4" s="58"/>
      <c r="F4" s="58"/>
    </row>
    <row r="5" spans="1:6" ht="19.5" thickBot="1" x14ac:dyDescent="0.3">
      <c r="A5" s="59" t="s">
        <v>4</v>
      </c>
      <c r="B5" s="59"/>
      <c r="C5" s="59"/>
      <c r="D5" s="59"/>
      <c r="E5" s="59"/>
      <c r="F5" s="59"/>
    </row>
    <row r="6" spans="1:6" ht="20.100000000000001" customHeight="1" thickBot="1" x14ac:dyDescent="0.3">
      <c r="A6" s="60" t="s">
        <v>5</v>
      </c>
      <c r="B6" s="60" t="s">
        <v>6</v>
      </c>
      <c r="C6" s="55" t="s">
        <v>7</v>
      </c>
      <c r="D6" s="62"/>
      <c r="E6" s="62"/>
      <c r="F6" s="56"/>
    </row>
    <row r="7" spans="1:6" ht="20.100000000000001" customHeight="1" thickBot="1" x14ac:dyDescent="0.3">
      <c r="A7" s="61"/>
      <c r="B7" s="61"/>
      <c r="C7" s="2" t="s">
        <v>8</v>
      </c>
      <c r="D7" s="2" t="s">
        <v>97</v>
      </c>
      <c r="E7" s="2" t="s">
        <v>98</v>
      </c>
      <c r="F7" s="2" t="s">
        <v>99</v>
      </c>
    </row>
    <row r="8" spans="1:6" ht="20.100000000000001" customHeight="1" thickBot="1" x14ac:dyDescent="0.3">
      <c r="A8" s="3">
        <v>1</v>
      </c>
      <c r="B8" s="4" t="s">
        <v>12</v>
      </c>
      <c r="C8" s="41">
        <f>SUM(D8:F8)</f>
        <v>58440</v>
      </c>
      <c r="D8" s="25">
        <v>19480</v>
      </c>
      <c r="E8" s="25">
        <v>19480</v>
      </c>
      <c r="F8" s="25">
        <v>19480</v>
      </c>
    </row>
    <row r="9" spans="1:6" ht="20.100000000000001" customHeight="1" thickBot="1" x14ac:dyDescent="0.3">
      <c r="A9" s="3">
        <v>2</v>
      </c>
      <c r="B9" s="4" t="s">
        <v>13</v>
      </c>
      <c r="C9" s="41">
        <f t="shared" ref="C9:C16" si="0">SUM(D9:F9)</f>
        <v>0</v>
      </c>
      <c r="D9" s="5" t="s">
        <v>102</v>
      </c>
      <c r="E9" s="5" t="s">
        <v>102</v>
      </c>
      <c r="F9" s="5" t="s">
        <v>102</v>
      </c>
    </row>
    <row r="10" spans="1:6" ht="20.100000000000001" customHeight="1" thickBot="1" x14ac:dyDescent="0.3">
      <c r="A10" s="3">
        <v>3</v>
      </c>
      <c r="B10" s="4" t="s">
        <v>14</v>
      </c>
      <c r="C10" s="41">
        <f t="shared" si="0"/>
        <v>2006000</v>
      </c>
      <c r="D10" s="25">
        <v>666000</v>
      </c>
      <c r="E10" s="25">
        <v>666000</v>
      </c>
      <c r="F10" s="25">
        <v>674000</v>
      </c>
    </row>
    <row r="11" spans="1:6" ht="20.100000000000001" customHeight="1" thickBot="1" x14ac:dyDescent="0.3">
      <c r="A11" s="3">
        <v>4</v>
      </c>
      <c r="B11" s="4" t="s">
        <v>15</v>
      </c>
      <c r="C11" s="41">
        <f t="shared" si="0"/>
        <v>470600</v>
      </c>
      <c r="D11" s="25">
        <v>156600</v>
      </c>
      <c r="E11" s="25">
        <v>156600</v>
      </c>
      <c r="F11" s="25">
        <v>157400</v>
      </c>
    </row>
    <row r="12" spans="1:6" ht="20.100000000000001" customHeight="1" thickBot="1" x14ac:dyDescent="0.3">
      <c r="A12" s="3">
        <v>5</v>
      </c>
      <c r="B12" s="4" t="s">
        <v>16</v>
      </c>
      <c r="C12" s="41">
        <f t="shared" si="0"/>
        <v>0</v>
      </c>
      <c r="D12" s="5"/>
      <c r="E12" s="5"/>
      <c r="F12" s="5"/>
    </row>
    <row r="13" spans="1:6" ht="20.100000000000001" customHeight="1" thickBot="1" x14ac:dyDescent="0.3">
      <c r="A13" s="3">
        <v>6</v>
      </c>
      <c r="B13" s="4" t="s">
        <v>17</v>
      </c>
      <c r="C13" s="41">
        <f t="shared" si="0"/>
        <v>37618</v>
      </c>
      <c r="D13" s="25">
        <v>12500</v>
      </c>
      <c r="E13" s="25">
        <v>12500</v>
      </c>
      <c r="F13" s="25">
        <v>12618</v>
      </c>
    </row>
    <row r="14" spans="1:6" ht="20.100000000000001" customHeight="1" thickBot="1" x14ac:dyDescent="0.3">
      <c r="A14" s="3">
        <v>7</v>
      </c>
      <c r="B14" s="4" t="s">
        <v>18</v>
      </c>
      <c r="C14" s="41">
        <f t="shared" si="0"/>
        <v>0</v>
      </c>
      <c r="D14" s="25" t="s">
        <v>102</v>
      </c>
      <c r="E14" s="25" t="s">
        <v>102</v>
      </c>
      <c r="F14" s="25" t="s">
        <v>102</v>
      </c>
    </row>
    <row r="15" spans="1:6" ht="20.100000000000001" customHeight="1" thickBot="1" x14ac:dyDescent="0.3">
      <c r="A15" s="3">
        <v>8</v>
      </c>
      <c r="B15" s="4" t="s">
        <v>19</v>
      </c>
      <c r="C15" s="41">
        <f t="shared" si="0"/>
        <v>25300</v>
      </c>
      <c r="D15" s="25">
        <v>8300</v>
      </c>
      <c r="E15" s="25">
        <v>8300</v>
      </c>
      <c r="F15" s="25">
        <v>8700</v>
      </c>
    </row>
    <row r="16" spans="1:6" ht="20.100000000000001" customHeight="1" thickBot="1" x14ac:dyDescent="0.3">
      <c r="A16" s="6">
        <v>9</v>
      </c>
      <c r="B16" s="7" t="s">
        <v>20</v>
      </c>
      <c r="C16" s="41">
        <f t="shared" si="0"/>
        <v>0</v>
      </c>
      <c r="D16" s="9" t="s">
        <v>102</v>
      </c>
      <c r="E16" s="9" t="s">
        <v>102</v>
      </c>
      <c r="F16" s="9" t="s">
        <v>102</v>
      </c>
    </row>
    <row r="17" spans="1:6" ht="20.100000000000001" customHeight="1" thickBot="1" x14ac:dyDescent="0.3">
      <c r="A17" s="55" t="s">
        <v>8</v>
      </c>
      <c r="B17" s="56"/>
      <c r="C17" s="41">
        <f>SUM(C8:C16)</f>
        <v>2597958</v>
      </c>
      <c r="D17" s="40">
        <f>SUM(D8:D16)</f>
        <v>862880</v>
      </c>
      <c r="E17" s="40">
        <f>SUM(E8:E16)</f>
        <v>862880</v>
      </c>
      <c r="F17" s="40">
        <f>SUM(F8:F16)</f>
        <v>872198</v>
      </c>
    </row>
    <row r="45" spans="1:6" ht="18.75" x14ac:dyDescent="0.25">
      <c r="A45" s="58" t="s">
        <v>0</v>
      </c>
      <c r="B45" s="58"/>
      <c r="C45" s="58"/>
      <c r="D45" s="58"/>
      <c r="E45" s="58"/>
      <c r="F45" s="58"/>
    </row>
    <row r="46" spans="1:6" ht="18.75" x14ac:dyDescent="0.25">
      <c r="A46" s="58" t="s">
        <v>1</v>
      </c>
      <c r="B46" s="58"/>
      <c r="C46" s="58"/>
      <c r="D46" s="58"/>
      <c r="E46" s="58"/>
      <c r="F46" s="58"/>
    </row>
    <row r="47" spans="1:6" ht="18.75" x14ac:dyDescent="0.25">
      <c r="A47" s="58" t="s">
        <v>2</v>
      </c>
      <c r="B47" s="58"/>
      <c r="C47" s="58"/>
      <c r="D47" s="58"/>
      <c r="E47" s="58"/>
      <c r="F47" s="58"/>
    </row>
    <row r="48" spans="1:6" ht="18.75" x14ac:dyDescent="0.25">
      <c r="A48" s="58" t="str">
        <f>A4</f>
        <v>ไตรมาสที่  4  ตั้งแต่เดือน กรกฎาคม  2564 ถึงเดือน กันยายน  2564</v>
      </c>
      <c r="B48" s="58"/>
      <c r="C48" s="58"/>
      <c r="D48" s="58"/>
      <c r="E48" s="58"/>
      <c r="F48" s="58"/>
    </row>
    <row r="49" spans="1:6" ht="19.5" thickBot="1" x14ac:dyDescent="0.3">
      <c r="A49" s="59" t="s">
        <v>21</v>
      </c>
      <c r="B49" s="59"/>
      <c r="C49" s="59"/>
      <c r="D49" s="59"/>
      <c r="E49" s="59"/>
      <c r="F49" s="59"/>
    </row>
    <row r="50" spans="1:6" ht="19.5" customHeight="1" thickBot="1" x14ac:dyDescent="0.3">
      <c r="A50" s="60" t="s">
        <v>5</v>
      </c>
      <c r="B50" s="60" t="s">
        <v>6</v>
      </c>
      <c r="C50" s="55" t="s">
        <v>7</v>
      </c>
      <c r="D50" s="62"/>
      <c r="E50" s="62"/>
      <c r="F50" s="56"/>
    </row>
    <row r="51" spans="1:6" ht="19.5" thickBot="1" x14ac:dyDescent="0.3">
      <c r="A51" s="61"/>
      <c r="B51" s="61"/>
      <c r="C51" s="2" t="s">
        <v>8</v>
      </c>
      <c r="D51" s="2" t="str">
        <f>D7</f>
        <v>กรกฎาคม</v>
      </c>
      <c r="E51" s="2" t="str">
        <f t="shared" ref="E51:F51" si="1">E7</f>
        <v>สิงหาคม</v>
      </c>
      <c r="F51" s="2" t="str">
        <f t="shared" si="1"/>
        <v>กันยายน</v>
      </c>
    </row>
    <row r="52" spans="1:6" ht="19.5" thickBot="1" x14ac:dyDescent="0.3">
      <c r="A52" s="11"/>
      <c r="B52" s="10" t="s">
        <v>22</v>
      </c>
      <c r="C52" s="5"/>
      <c r="D52" s="5"/>
      <c r="E52" s="5"/>
      <c r="F52" s="5"/>
    </row>
    <row r="53" spans="1:6" ht="19.5" thickBot="1" x14ac:dyDescent="0.3">
      <c r="A53" s="9">
        <v>1</v>
      </c>
      <c r="B53" s="12" t="s">
        <v>23</v>
      </c>
      <c r="C53" s="44">
        <f>SUM(D53:F53)</f>
        <v>128520</v>
      </c>
      <c r="D53" s="33">
        <v>42840</v>
      </c>
      <c r="E53" s="33">
        <v>42840</v>
      </c>
      <c r="F53" s="33">
        <v>42840</v>
      </c>
    </row>
    <row r="54" spans="1:6" ht="19.5" thickBot="1" x14ac:dyDescent="0.3">
      <c r="A54" s="11">
        <v>2</v>
      </c>
      <c r="B54" s="4" t="s">
        <v>24</v>
      </c>
      <c r="C54" s="22">
        <f>SUM(D54:F54)</f>
        <v>10530</v>
      </c>
      <c r="D54" s="25">
        <v>3510</v>
      </c>
      <c r="E54" s="25">
        <v>3510</v>
      </c>
      <c r="F54" s="25">
        <v>3510</v>
      </c>
    </row>
    <row r="55" spans="1:6" ht="19.5" thickBot="1" x14ac:dyDescent="0.3">
      <c r="A55" s="9">
        <v>3</v>
      </c>
      <c r="B55" s="4" t="s">
        <v>25</v>
      </c>
      <c r="C55" s="22">
        <f>SUM(D55:F55)</f>
        <v>10530</v>
      </c>
      <c r="D55" s="25">
        <v>3510</v>
      </c>
      <c r="E55" s="25">
        <v>3510</v>
      </c>
      <c r="F55" s="25">
        <v>3510</v>
      </c>
    </row>
    <row r="56" spans="1:6" ht="38.25" thickBot="1" x14ac:dyDescent="0.3">
      <c r="A56" s="11">
        <v>4</v>
      </c>
      <c r="B56" s="4" t="s">
        <v>26</v>
      </c>
      <c r="C56" s="22">
        <f>SUM(D56:F56)</f>
        <v>21600</v>
      </c>
      <c r="D56" s="25">
        <v>7200</v>
      </c>
      <c r="E56" s="25">
        <v>7200</v>
      </c>
      <c r="F56" s="25">
        <v>7200</v>
      </c>
    </row>
    <row r="57" spans="1:6" ht="19.5" thickBot="1" x14ac:dyDescent="0.3">
      <c r="A57" s="9">
        <v>5</v>
      </c>
      <c r="B57" s="4" t="s">
        <v>27</v>
      </c>
      <c r="C57" s="22">
        <f>SUM(D57:F57)</f>
        <v>493200</v>
      </c>
      <c r="D57" s="25">
        <v>164400</v>
      </c>
      <c r="E57" s="25">
        <v>164400</v>
      </c>
      <c r="F57" s="25">
        <v>164400</v>
      </c>
    </row>
    <row r="58" spans="1:6" ht="19.5" thickBot="1" x14ac:dyDescent="0.3">
      <c r="A58" s="11">
        <v>6</v>
      </c>
      <c r="B58" s="4" t="s">
        <v>28</v>
      </c>
      <c r="C58" s="22"/>
      <c r="D58" s="25"/>
      <c r="E58" s="25"/>
      <c r="F58" s="25"/>
    </row>
    <row r="59" spans="1:6" ht="19.5" thickBot="1" x14ac:dyDescent="0.3">
      <c r="A59" s="9">
        <v>7</v>
      </c>
      <c r="B59" s="4" t="s">
        <v>29</v>
      </c>
      <c r="C59" s="22">
        <f t="shared" ref="C59:C65" si="2">SUM(D59:F59)</f>
        <v>878700</v>
      </c>
      <c r="D59" s="25">
        <v>292800</v>
      </c>
      <c r="E59" s="25">
        <v>292800</v>
      </c>
      <c r="F59" s="25">
        <v>293100</v>
      </c>
    </row>
    <row r="60" spans="1:6" ht="19.5" thickBot="1" x14ac:dyDescent="0.3">
      <c r="A60" s="11">
        <v>8</v>
      </c>
      <c r="B60" s="4" t="s">
        <v>30</v>
      </c>
      <c r="C60" s="22">
        <f t="shared" si="2"/>
        <v>22500</v>
      </c>
      <c r="D60" s="25">
        <v>7500</v>
      </c>
      <c r="E60" s="25">
        <v>7500</v>
      </c>
      <c r="F60" s="25">
        <v>7500</v>
      </c>
    </row>
    <row r="61" spans="1:6" ht="19.5" thickBot="1" x14ac:dyDescent="0.3">
      <c r="A61" s="9">
        <v>9</v>
      </c>
      <c r="B61" s="4" t="s">
        <v>31</v>
      </c>
      <c r="C61" s="22">
        <f t="shared" si="2"/>
        <v>46500</v>
      </c>
      <c r="D61" s="25">
        <v>15500</v>
      </c>
      <c r="E61" s="25">
        <v>15500</v>
      </c>
      <c r="F61" s="25">
        <v>15500</v>
      </c>
    </row>
    <row r="62" spans="1:6" ht="19.5" thickBot="1" x14ac:dyDescent="0.3">
      <c r="A62" s="11">
        <v>10</v>
      </c>
      <c r="B62" s="4" t="s">
        <v>32</v>
      </c>
      <c r="C62" s="22">
        <f t="shared" si="2"/>
        <v>185580</v>
      </c>
      <c r="D62" s="25">
        <v>61860</v>
      </c>
      <c r="E62" s="25">
        <v>61860</v>
      </c>
      <c r="F62" s="25">
        <v>61860</v>
      </c>
    </row>
    <row r="63" spans="1:6" ht="19.5" thickBot="1" x14ac:dyDescent="0.3">
      <c r="A63" s="9">
        <v>11</v>
      </c>
      <c r="B63" s="4" t="s">
        <v>33</v>
      </c>
      <c r="C63" s="22">
        <f t="shared" si="2"/>
        <v>407790</v>
      </c>
      <c r="D63" s="25">
        <v>135930</v>
      </c>
      <c r="E63" s="25">
        <v>135930</v>
      </c>
      <c r="F63" s="25">
        <v>135930</v>
      </c>
    </row>
    <row r="64" spans="1:6" ht="19.5" thickBot="1" x14ac:dyDescent="0.3">
      <c r="A64" s="11">
        <v>12</v>
      </c>
      <c r="B64" s="4" t="s">
        <v>34</v>
      </c>
      <c r="C64" s="22">
        <f t="shared" si="2"/>
        <v>33540</v>
      </c>
      <c r="D64" s="25">
        <v>11180</v>
      </c>
      <c r="E64" s="25">
        <v>11180</v>
      </c>
      <c r="F64" s="25">
        <v>11180</v>
      </c>
    </row>
    <row r="65" spans="1:6" ht="38.25" thickBot="1" x14ac:dyDescent="0.3">
      <c r="A65" s="9">
        <v>13</v>
      </c>
      <c r="B65" s="4" t="s">
        <v>35</v>
      </c>
      <c r="C65" s="22">
        <f t="shared" si="2"/>
        <v>200000</v>
      </c>
      <c r="D65" s="25" t="s">
        <v>102</v>
      </c>
      <c r="E65" s="25" t="s">
        <v>102</v>
      </c>
      <c r="F65" s="25">
        <v>200000</v>
      </c>
    </row>
    <row r="66" spans="1:6" ht="19.5" thickBot="1" x14ac:dyDescent="0.3">
      <c r="A66" s="11">
        <v>14</v>
      </c>
      <c r="B66" s="4" t="s">
        <v>36</v>
      </c>
      <c r="C66" s="22">
        <f t="shared" ref="C66:C74" si="3">SUM(D66:F66)</f>
        <v>1500</v>
      </c>
      <c r="D66" s="5" t="s">
        <v>102</v>
      </c>
      <c r="E66" s="5" t="s">
        <v>102</v>
      </c>
      <c r="F66" s="64">
        <v>1500</v>
      </c>
    </row>
    <row r="67" spans="1:6" ht="19.5" thickBot="1" x14ac:dyDescent="0.3">
      <c r="A67" s="9">
        <v>15</v>
      </c>
      <c r="B67" s="4" t="s">
        <v>37</v>
      </c>
      <c r="C67" s="22">
        <f t="shared" si="3"/>
        <v>37500</v>
      </c>
      <c r="D67" s="25">
        <v>12500</v>
      </c>
      <c r="E67" s="25">
        <v>12500</v>
      </c>
      <c r="F67" s="25">
        <v>12500</v>
      </c>
    </row>
    <row r="68" spans="1:6" ht="19.5" thickBot="1" x14ac:dyDescent="0.3">
      <c r="A68" s="11">
        <v>16</v>
      </c>
      <c r="B68" s="4" t="s">
        <v>38</v>
      </c>
      <c r="C68" s="22">
        <f t="shared" si="3"/>
        <v>10000</v>
      </c>
      <c r="D68" s="25" t="s">
        <v>102</v>
      </c>
      <c r="E68" s="25" t="s">
        <v>102</v>
      </c>
      <c r="F68" s="25">
        <v>10000</v>
      </c>
    </row>
    <row r="69" spans="1:6" ht="19.5" thickBot="1" x14ac:dyDescent="0.3">
      <c r="A69" s="9">
        <v>17</v>
      </c>
      <c r="B69" s="4" t="s">
        <v>39</v>
      </c>
      <c r="C69" s="22">
        <f t="shared" si="3"/>
        <v>60000</v>
      </c>
      <c r="D69" s="25">
        <v>20000</v>
      </c>
      <c r="E69" s="25">
        <v>20000</v>
      </c>
      <c r="F69" s="25">
        <v>20000</v>
      </c>
    </row>
    <row r="70" spans="1:6" ht="19.5" thickBot="1" x14ac:dyDescent="0.3">
      <c r="A70" s="11">
        <v>18</v>
      </c>
      <c r="B70" s="4" t="s">
        <v>40</v>
      </c>
      <c r="C70" s="22">
        <f t="shared" si="3"/>
        <v>24000</v>
      </c>
      <c r="D70" s="25">
        <v>8000</v>
      </c>
      <c r="E70" s="25">
        <v>8000</v>
      </c>
      <c r="F70" s="25">
        <v>8000</v>
      </c>
    </row>
    <row r="71" spans="1:6" ht="19.5" thickBot="1" x14ac:dyDescent="0.3">
      <c r="A71" s="9">
        <v>19</v>
      </c>
      <c r="B71" s="4" t="s">
        <v>41</v>
      </c>
      <c r="C71" s="22">
        <f t="shared" si="3"/>
        <v>7500</v>
      </c>
      <c r="D71" s="25" t="s">
        <v>102</v>
      </c>
      <c r="E71" s="25" t="s">
        <v>102</v>
      </c>
      <c r="F71" s="25">
        <v>7500</v>
      </c>
    </row>
    <row r="72" spans="1:6" ht="38.25" thickBot="1" x14ac:dyDescent="0.3">
      <c r="A72" s="11">
        <v>20</v>
      </c>
      <c r="B72" s="4" t="s">
        <v>42</v>
      </c>
      <c r="C72" s="22">
        <f t="shared" si="3"/>
        <v>37500</v>
      </c>
      <c r="D72" s="25">
        <v>12500</v>
      </c>
      <c r="E72" s="25">
        <v>12500</v>
      </c>
      <c r="F72" s="25">
        <v>12500</v>
      </c>
    </row>
    <row r="73" spans="1:6" ht="19.5" thickBot="1" x14ac:dyDescent="0.3">
      <c r="A73" s="9">
        <v>21</v>
      </c>
      <c r="B73" s="4" t="s">
        <v>43</v>
      </c>
      <c r="C73" s="22">
        <f t="shared" si="3"/>
        <v>0</v>
      </c>
      <c r="D73" s="5" t="s">
        <v>102</v>
      </c>
      <c r="E73" s="5" t="s">
        <v>102</v>
      </c>
      <c r="F73" s="5" t="s">
        <v>102</v>
      </c>
    </row>
    <row r="74" spans="1:6" ht="38.25" thickBot="1" x14ac:dyDescent="0.3">
      <c r="A74" s="11">
        <v>22</v>
      </c>
      <c r="B74" s="12" t="s">
        <v>44</v>
      </c>
      <c r="C74" s="22">
        <f t="shared" si="3"/>
        <v>0</v>
      </c>
      <c r="D74" s="9" t="s">
        <v>102</v>
      </c>
      <c r="E74" s="9" t="s">
        <v>102</v>
      </c>
      <c r="F74" s="9" t="s">
        <v>102</v>
      </c>
    </row>
    <row r="75" spans="1:6" ht="19.5" thickBot="1" x14ac:dyDescent="0.3">
      <c r="A75" s="55" t="s">
        <v>100</v>
      </c>
      <c r="B75" s="56"/>
      <c r="C75" s="44">
        <f>SUM(C53:C74)</f>
        <v>2616990</v>
      </c>
      <c r="D75" s="42">
        <f t="shared" ref="D75:F75" si="4">SUM(D53:D74)</f>
        <v>799230</v>
      </c>
      <c r="E75" s="42">
        <f t="shared" si="4"/>
        <v>799230</v>
      </c>
      <c r="F75" s="42">
        <f t="shared" si="4"/>
        <v>1018530</v>
      </c>
    </row>
    <row r="76" spans="1:6" ht="18.75" x14ac:dyDescent="0.25">
      <c r="A76" s="39"/>
      <c r="B76" s="39"/>
      <c r="C76" s="15"/>
      <c r="D76" s="16"/>
      <c r="E76" s="15"/>
      <c r="F76" s="15"/>
    </row>
    <row r="77" spans="1:6" ht="18.75" x14ac:dyDescent="0.25">
      <c r="A77" s="39"/>
      <c r="B77" s="39"/>
      <c r="C77" s="15"/>
      <c r="D77" s="16"/>
      <c r="E77" s="15"/>
      <c r="F77" s="15"/>
    </row>
    <row r="78" spans="1:6" ht="19.5" thickBot="1" x14ac:dyDescent="0.3">
      <c r="A78" s="39"/>
      <c r="B78" s="39"/>
      <c r="C78" s="15"/>
      <c r="D78" s="16"/>
      <c r="E78" s="15"/>
      <c r="F78" s="15"/>
    </row>
    <row r="79" spans="1:6" ht="19.5" thickBot="1" x14ac:dyDescent="0.3">
      <c r="A79" s="60" t="s">
        <v>5</v>
      </c>
      <c r="B79" s="60" t="s">
        <v>6</v>
      </c>
      <c r="C79" s="55" t="s">
        <v>7</v>
      </c>
      <c r="D79" s="62"/>
      <c r="E79" s="62"/>
      <c r="F79" s="56"/>
    </row>
    <row r="80" spans="1:6" ht="20.100000000000001" customHeight="1" thickBot="1" x14ac:dyDescent="0.3">
      <c r="A80" s="61"/>
      <c r="B80" s="61"/>
      <c r="C80" s="2" t="s">
        <v>8</v>
      </c>
      <c r="D80" s="2" t="str">
        <f>D51</f>
        <v>กรกฎาคม</v>
      </c>
      <c r="E80" s="2" t="str">
        <f>E51</f>
        <v>สิงหาคม</v>
      </c>
      <c r="F80" s="2" t="str">
        <f>F51</f>
        <v>กันยายน</v>
      </c>
    </row>
    <row r="81" spans="1:6" ht="19.5" customHeight="1" thickBot="1" x14ac:dyDescent="0.3">
      <c r="A81" s="55" t="s">
        <v>101</v>
      </c>
      <c r="B81" s="56"/>
      <c r="C81" s="41">
        <f>C75</f>
        <v>2616990</v>
      </c>
      <c r="D81" s="41">
        <f>D75</f>
        <v>799230</v>
      </c>
      <c r="E81" s="41">
        <f>E75</f>
        <v>799230</v>
      </c>
      <c r="F81" s="41">
        <f>F75</f>
        <v>1018530</v>
      </c>
    </row>
    <row r="82" spans="1:6" ht="19.5" thickBot="1" x14ac:dyDescent="0.3">
      <c r="A82" s="9">
        <v>23</v>
      </c>
      <c r="B82" s="12" t="s">
        <v>45</v>
      </c>
      <c r="C82" s="41">
        <f>SUM(D82:F82)</f>
        <v>20000</v>
      </c>
      <c r="D82" s="22">
        <v>20000</v>
      </c>
      <c r="E82" s="2" t="s">
        <v>102</v>
      </c>
      <c r="F82" s="2" t="s">
        <v>102</v>
      </c>
    </row>
    <row r="83" spans="1:6" ht="19.5" thickBot="1" x14ac:dyDescent="0.3">
      <c r="A83" s="3">
        <v>24</v>
      </c>
      <c r="B83" s="4" t="s">
        <v>46</v>
      </c>
      <c r="C83" s="41">
        <f t="shared" ref="C83:C94" si="5">SUM(D83:F83)</f>
        <v>24000</v>
      </c>
      <c r="D83" s="25">
        <v>8000</v>
      </c>
      <c r="E83" s="25">
        <v>8000</v>
      </c>
      <c r="F83" s="25">
        <v>8000</v>
      </c>
    </row>
    <row r="84" spans="1:6" ht="19.5" thickBot="1" x14ac:dyDescent="0.3">
      <c r="A84" s="9">
        <v>25</v>
      </c>
      <c r="B84" s="4" t="s">
        <v>47</v>
      </c>
      <c r="C84" s="41">
        <f t="shared" si="5"/>
        <v>0</v>
      </c>
      <c r="D84" s="5" t="s">
        <v>102</v>
      </c>
      <c r="E84" s="5" t="s">
        <v>102</v>
      </c>
      <c r="F84" s="5" t="s">
        <v>102</v>
      </c>
    </row>
    <row r="85" spans="1:6" ht="19.5" thickBot="1" x14ac:dyDescent="0.3">
      <c r="A85" s="11">
        <v>26</v>
      </c>
      <c r="B85" s="4" t="s">
        <v>48</v>
      </c>
      <c r="C85" s="41">
        <f t="shared" si="5"/>
        <v>0</v>
      </c>
      <c r="D85" s="5" t="s">
        <v>102</v>
      </c>
      <c r="E85" s="5" t="s">
        <v>102</v>
      </c>
      <c r="F85" s="5" t="s">
        <v>102</v>
      </c>
    </row>
    <row r="86" spans="1:6" ht="19.5" thickBot="1" x14ac:dyDescent="0.3">
      <c r="A86" s="9">
        <v>27</v>
      </c>
      <c r="B86" s="4" t="s">
        <v>49</v>
      </c>
      <c r="C86" s="41">
        <f t="shared" si="5"/>
        <v>19000</v>
      </c>
      <c r="D86" s="25">
        <v>6000</v>
      </c>
      <c r="E86" s="25">
        <v>6000</v>
      </c>
      <c r="F86" s="25">
        <v>7000</v>
      </c>
    </row>
    <row r="87" spans="1:6" ht="19.5" thickBot="1" x14ac:dyDescent="0.3">
      <c r="A87" s="11">
        <v>28</v>
      </c>
      <c r="B87" s="4" t="s">
        <v>50</v>
      </c>
      <c r="C87" s="41">
        <f t="shared" si="5"/>
        <v>62800</v>
      </c>
      <c r="D87" s="25">
        <v>20800</v>
      </c>
      <c r="E87" s="25">
        <v>20800</v>
      </c>
      <c r="F87" s="25">
        <v>21200</v>
      </c>
    </row>
    <row r="88" spans="1:6" ht="19.5" thickBot="1" x14ac:dyDescent="0.3">
      <c r="A88" s="9">
        <v>29</v>
      </c>
      <c r="B88" s="4" t="s">
        <v>51</v>
      </c>
      <c r="C88" s="41">
        <f t="shared" si="5"/>
        <v>1000</v>
      </c>
      <c r="D88" s="5"/>
      <c r="E88" s="5"/>
      <c r="F88" s="25">
        <v>1000</v>
      </c>
    </row>
    <row r="89" spans="1:6" ht="19.5" thickBot="1" x14ac:dyDescent="0.3">
      <c r="A89" s="11">
        <v>30</v>
      </c>
      <c r="B89" s="4" t="s">
        <v>52</v>
      </c>
      <c r="C89" s="41">
        <f t="shared" si="5"/>
        <v>5000</v>
      </c>
      <c r="D89" s="25" t="s">
        <v>102</v>
      </c>
      <c r="E89" s="25" t="s">
        <v>102</v>
      </c>
      <c r="F89" s="25">
        <v>5000</v>
      </c>
    </row>
    <row r="90" spans="1:6" ht="19.5" thickBot="1" x14ac:dyDescent="0.3">
      <c r="A90" s="9">
        <v>31</v>
      </c>
      <c r="B90" s="4" t="s">
        <v>53</v>
      </c>
      <c r="C90" s="41">
        <f t="shared" si="5"/>
        <v>0</v>
      </c>
      <c r="D90" s="5" t="s">
        <v>102</v>
      </c>
      <c r="E90" s="5" t="s">
        <v>102</v>
      </c>
      <c r="F90" s="5" t="s">
        <v>102</v>
      </c>
    </row>
    <row r="91" spans="1:6" ht="19.5" thickBot="1" x14ac:dyDescent="0.3">
      <c r="A91" s="11">
        <v>32</v>
      </c>
      <c r="B91" s="4" t="s">
        <v>54</v>
      </c>
      <c r="C91" s="41">
        <f t="shared" si="5"/>
        <v>100000</v>
      </c>
      <c r="D91" s="5" t="s">
        <v>102</v>
      </c>
      <c r="E91" s="25">
        <v>100000</v>
      </c>
      <c r="F91" s="5" t="s">
        <v>102</v>
      </c>
    </row>
    <row r="92" spans="1:6" ht="19.5" thickBot="1" x14ac:dyDescent="0.3">
      <c r="A92" s="9">
        <v>33</v>
      </c>
      <c r="B92" s="4" t="s">
        <v>55</v>
      </c>
      <c r="C92" s="41">
        <f t="shared" si="5"/>
        <v>20000</v>
      </c>
      <c r="D92" s="5" t="s">
        <v>102</v>
      </c>
      <c r="E92" s="5" t="s">
        <v>102</v>
      </c>
      <c r="F92" s="25">
        <v>20000</v>
      </c>
    </row>
    <row r="93" spans="1:6" ht="19.5" thickBot="1" x14ac:dyDescent="0.3">
      <c r="A93" s="11">
        <v>34</v>
      </c>
      <c r="B93" s="4" t="s">
        <v>56</v>
      </c>
      <c r="C93" s="41">
        <f t="shared" si="5"/>
        <v>0</v>
      </c>
      <c r="D93" s="5" t="s">
        <v>102</v>
      </c>
      <c r="E93" s="5" t="s">
        <v>102</v>
      </c>
      <c r="F93" s="5" t="s">
        <v>102</v>
      </c>
    </row>
    <row r="94" spans="1:6" ht="19.5" thickBot="1" x14ac:dyDescent="0.3">
      <c r="A94" s="9">
        <v>35</v>
      </c>
      <c r="B94" s="4" t="s">
        <v>57</v>
      </c>
      <c r="C94" s="41">
        <f t="shared" si="5"/>
        <v>0</v>
      </c>
      <c r="D94" s="5" t="s">
        <v>102</v>
      </c>
      <c r="E94" s="5" t="s">
        <v>102</v>
      </c>
      <c r="F94" s="5" t="s">
        <v>102</v>
      </c>
    </row>
    <row r="95" spans="1:6" ht="19.5" thickBot="1" x14ac:dyDescent="0.3">
      <c r="A95" s="55" t="s">
        <v>8</v>
      </c>
      <c r="B95" s="56"/>
      <c r="C95" s="41">
        <f>SUM(C81:C94)</f>
        <v>2868790</v>
      </c>
      <c r="D95" s="40">
        <f t="shared" ref="D95:F95" si="6">SUM(D81:D94)</f>
        <v>854030</v>
      </c>
      <c r="E95" s="40">
        <f t="shared" si="6"/>
        <v>934030</v>
      </c>
      <c r="F95" s="40">
        <f t="shared" si="6"/>
        <v>1080730</v>
      </c>
    </row>
    <row r="124" spans="1:6" ht="18.75" x14ac:dyDescent="0.25">
      <c r="A124" s="58" t="s">
        <v>0</v>
      </c>
      <c r="B124" s="58"/>
      <c r="C124" s="58"/>
      <c r="D124" s="58"/>
      <c r="E124" s="58"/>
      <c r="F124" s="58"/>
    </row>
    <row r="125" spans="1:6" ht="18.75" x14ac:dyDescent="0.25">
      <c r="A125" s="58" t="s">
        <v>1</v>
      </c>
      <c r="B125" s="58"/>
      <c r="C125" s="58"/>
      <c r="D125" s="58"/>
      <c r="E125" s="58"/>
      <c r="F125" s="58"/>
    </row>
    <row r="126" spans="1:6" ht="18.75" x14ac:dyDescent="0.25">
      <c r="A126" s="58" t="s">
        <v>2</v>
      </c>
      <c r="B126" s="58"/>
      <c r="C126" s="58"/>
      <c r="D126" s="58"/>
      <c r="E126" s="58"/>
      <c r="F126" s="58"/>
    </row>
    <row r="127" spans="1:6" ht="18.75" x14ac:dyDescent="0.25">
      <c r="A127" s="58" t="str">
        <f>A48</f>
        <v>ไตรมาสที่  4  ตั้งแต่เดือน กรกฎาคม  2564 ถึงเดือน กันยายน  2564</v>
      </c>
      <c r="B127" s="58"/>
      <c r="C127" s="58"/>
      <c r="D127" s="58"/>
      <c r="E127" s="58"/>
      <c r="F127" s="58"/>
    </row>
    <row r="128" spans="1:6" ht="19.5" thickBot="1" x14ac:dyDescent="0.3">
      <c r="A128" s="59" t="s">
        <v>58</v>
      </c>
      <c r="B128" s="59"/>
      <c r="C128" s="59"/>
      <c r="D128" s="59"/>
      <c r="E128" s="59"/>
      <c r="F128" s="59"/>
    </row>
    <row r="129" spans="1:6" ht="19.5" thickBot="1" x14ac:dyDescent="0.3">
      <c r="A129" s="60" t="s">
        <v>5</v>
      </c>
      <c r="B129" s="60" t="s">
        <v>6</v>
      </c>
      <c r="C129" s="55" t="s">
        <v>7</v>
      </c>
      <c r="D129" s="62"/>
      <c r="E129" s="62"/>
      <c r="F129" s="56"/>
    </row>
    <row r="130" spans="1:6" ht="19.5" thickBot="1" x14ac:dyDescent="0.3">
      <c r="A130" s="61"/>
      <c r="B130" s="61"/>
      <c r="C130" s="2" t="s">
        <v>8</v>
      </c>
      <c r="D130" s="2" t="str">
        <f>D80</f>
        <v>กรกฎาคม</v>
      </c>
      <c r="E130" s="2" t="str">
        <f>E80</f>
        <v>สิงหาคม</v>
      </c>
      <c r="F130" s="2" t="str">
        <f>F80</f>
        <v>กันยายน</v>
      </c>
    </row>
    <row r="131" spans="1:6" ht="38.25" thickBot="1" x14ac:dyDescent="0.3">
      <c r="A131" s="3">
        <v>1</v>
      </c>
      <c r="B131" s="4" t="s">
        <v>35</v>
      </c>
      <c r="C131" s="41">
        <f>SUM(D131:F131)</f>
        <v>50000</v>
      </c>
      <c r="D131" s="25" t="s">
        <v>102</v>
      </c>
      <c r="E131" s="25" t="s">
        <v>102</v>
      </c>
      <c r="F131" s="25">
        <v>50000</v>
      </c>
    </row>
    <row r="132" spans="1:6" ht="19.5" thickBot="1" x14ac:dyDescent="0.3">
      <c r="A132" s="3">
        <v>2</v>
      </c>
      <c r="B132" s="4" t="s">
        <v>59</v>
      </c>
      <c r="C132" s="41">
        <f t="shared" ref="C132:C135" si="7">SUM(D132:F132)</f>
        <v>0</v>
      </c>
      <c r="D132" s="5" t="s">
        <v>102</v>
      </c>
      <c r="E132" s="5" t="s">
        <v>102</v>
      </c>
      <c r="F132" s="5" t="s">
        <v>102</v>
      </c>
    </row>
    <row r="133" spans="1:6" ht="19.5" thickBot="1" x14ac:dyDescent="0.3">
      <c r="A133" s="3">
        <v>3</v>
      </c>
      <c r="B133" s="4" t="s">
        <v>60</v>
      </c>
      <c r="C133" s="41">
        <f t="shared" si="7"/>
        <v>0</v>
      </c>
      <c r="D133" s="5" t="s">
        <v>102</v>
      </c>
      <c r="E133" s="5" t="s">
        <v>102</v>
      </c>
      <c r="F133" s="5" t="s">
        <v>102</v>
      </c>
    </row>
    <row r="134" spans="1:6" ht="19.5" thickBot="1" x14ac:dyDescent="0.3">
      <c r="A134" s="3">
        <v>4</v>
      </c>
      <c r="B134" s="4" t="s">
        <v>61</v>
      </c>
      <c r="C134" s="41">
        <f t="shared" si="7"/>
        <v>0</v>
      </c>
      <c r="D134" s="5" t="s">
        <v>102</v>
      </c>
      <c r="E134" s="5" t="s">
        <v>102</v>
      </c>
      <c r="F134" s="5" t="s">
        <v>102</v>
      </c>
    </row>
    <row r="135" spans="1:6" ht="38.25" thickBot="1" x14ac:dyDescent="0.3">
      <c r="A135" s="3">
        <v>5</v>
      </c>
      <c r="B135" s="4" t="s">
        <v>62</v>
      </c>
      <c r="C135" s="41">
        <f t="shared" si="7"/>
        <v>40000</v>
      </c>
      <c r="D135" s="25">
        <v>40000</v>
      </c>
      <c r="E135" s="5" t="s">
        <v>102</v>
      </c>
      <c r="F135" s="5" t="s">
        <v>102</v>
      </c>
    </row>
    <row r="136" spans="1:6" ht="19.5" thickBot="1" x14ac:dyDescent="0.3">
      <c r="A136" s="55" t="s">
        <v>8</v>
      </c>
      <c r="B136" s="56"/>
      <c r="C136" s="41">
        <f>SUM(C131:C135)</f>
        <v>90000</v>
      </c>
      <c r="D136" s="40">
        <f t="shared" ref="D136:F136" si="8">SUM(D131:D135)</f>
        <v>40000</v>
      </c>
      <c r="E136" s="40">
        <f t="shared" si="8"/>
        <v>0</v>
      </c>
      <c r="F136" s="40">
        <f t="shared" si="8"/>
        <v>50000</v>
      </c>
    </row>
    <row r="165" spans="1:6" ht="18.75" x14ac:dyDescent="0.25">
      <c r="A165" s="58" t="s">
        <v>0</v>
      </c>
      <c r="B165" s="58"/>
      <c r="C165" s="58"/>
      <c r="D165" s="58"/>
      <c r="E165" s="58"/>
      <c r="F165" s="58"/>
    </row>
    <row r="166" spans="1:6" ht="18.75" x14ac:dyDescent="0.25">
      <c r="A166" s="58" t="s">
        <v>1</v>
      </c>
      <c r="B166" s="58"/>
      <c r="C166" s="58"/>
      <c r="D166" s="58"/>
      <c r="E166" s="58"/>
      <c r="F166" s="58"/>
    </row>
    <row r="167" spans="1:6" ht="18.75" x14ac:dyDescent="0.25">
      <c r="A167" s="58" t="s">
        <v>2</v>
      </c>
      <c r="B167" s="58"/>
      <c r="C167" s="58"/>
      <c r="D167" s="58"/>
      <c r="E167" s="58"/>
      <c r="F167" s="58"/>
    </row>
    <row r="168" spans="1:6" ht="18.75" x14ac:dyDescent="0.25">
      <c r="A168" s="58" t="str">
        <f>A127</f>
        <v>ไตรมาสที่  4  ตั้งแต่เดือน กรกฎาคม  2564 ถึงเดือน กันยายน  2564</v>
      </c>
      <c r="B168" s="58"/>
      <c r="C168" s="58"/>
      <c r="D168" s="58"/>
      <c r="E168" s="58"/>
      <c r="F168" s="58"/>
    </row>
    <row r="169" spans="1:6" ht="19.5" thickBot="1" x14ac:dyDescent="0.3">
      <c r="A169" s="59" t="s">
        <v>63</v>
      </c>
      <c r="B169" s="59"/>
      <c r="C169" s="59"/>
      <c r="D169" s="59"/>
      <c r="E169" s="59"/>
      <c r="F169" s="59"/>
    </row>
    <row r="170" spans="1:6" ht="19.5" thickBot="1" x14ac:dyDescent="0.3">
      <c r="A170" s="60" t="s">
        <v>5</v>
      </c>
      <c r="B170" s="60" t="s">
        <v>6</v>
      </c>
      <c r="C170" s="55" t="s">
        <v>7</v>
      </c>
      <c r="D170" s="62"/>
      <c r="E170" s="62"/>
      <c r="F170" s="56"/>
    </row>
    <row r="171" spans="1:6" ht="19.5" thickBot="1" x14ac:dyDescent="0.3">
      <c r="A171" s="61"/>
      <c r="B171" s="61"/>
      <c r="C171" s="2" t="s">
        <v>8</v>
      </c>
      <c r="D171" s="2" t="str">
        <f>D130</f>
        <v>กรกฎาคม</v>
      </c>
      <c r="E171" s="2" t="str">
        <f>E130</f>
        <v>สิงหาคม</v>
      </c>
      <c r="F171" s="2" t="str">
        <f>F130</f>
        <v>กันยายน</v>
      </c>
    </row>
    <row r="172" spans="1:6" ht="19.5" thickBot="1" x14ac:dyDescent="0.3">
      <c r="A172" s="3">
        <v>1</v>
      </c>
      <c r="B172" s="4" t="s">
        <v>64</v>
      </c>
      <c r="C172" s="41">
        <f>SUM(D172:F172)</f>
        <v>108000</v>
      </c>
      <c r="D172" s="25">
        <v>36000</v>
      </c>
      <c r="E172" s="25">
        <v>36000</v>
      </c>
      <c r="F172" s="25">
        <v>36000</v>
      </c>
    </row>
    <row r="173" spans="1:6" ht="19.5" thickBot="1" x14ac:dyDescent="0.3">
      <c r="A173" s="3">
        <v>2</v>
      </c>
      <c r="B173" s="4" t="s">
        <v>65</v>
      </c>
      <c r="C173" s="41">
        <f t="shared" ref="C173:C182" si="9">SUM(D173:F173)</f>
        <v>21000</v>
      </c>
      <c r="D173" s="25">
        <v>7000</v>
      </c>
      <c r="E173" s="25">
        <v>7000</v>
      </c>
      <c r="F173" s="25">
        <v>7000</v>
      </c>
    </row>
    <row r="174" spans="1:6" ht="19.5" thickBot="1" x14ac:dyDescent="0.3">
      <c r="A174" s="3">
        <v>3</v>
      </c>
      <c r="B174" s="4" t="s">
        <v>66</v>
      </c>
      <c r="C174" s="41">
        <f t="shared" si="9"/>
        <v>20000</v>
      </c>
      <c r="D174" s="25">
        <v>20000</v>
      </c>
      <c r="E174" s="5" t="s">
        <v>102</v>
      </c>
      <c r="F174" s="5" t="s">
        <v>102</v>
      </c>
    </row>
    <row r="175" spans="1:6" ht="19.5" thickBot="1" x14ac:dyDescent="0.3">
      <c r="A175" s="3">
        <v>4</v>
      </c>
      <c r="B175" s="4" t="s">
        <v>67</v>
      </c>
      <c r="C175" s="41">
        <f t="shared" si="9"/>
        <v>0</v>
      </c>
      <c r="D175" s="5" t="s">
        <v>102</v>
      </c>
      <c r="E175" s="5" t="s">
        <v>102</v>
      </c>
      <c r="F175" s="5" t="s">
        <v>102</v>
      </c>
    </row>
    <row r="176" spans="1:6" ht="19.5" thickBot="1" x14ac:dyDescent="0.3">
      <c r="A176" s="3">
        <v>5</v>
      </c>
      <c r="B176" s="4" t="s">
        <v>68</v>
      </c>
      <c r="C176" s="41">
        <f t="shared" si="9"/>
        <v>25000</v>
      </c>
      <c r="D176" s="5" t="s">
        <v>102</v>
      </c>
      <c r="E176" s="5" t="s">
        <v>102</v>
      </c>
      <c r="F176" s="25">
        <v>25000</v>
      </c>
    </row>
    <row r="177" spans="1:6" ht="19.5" thickBot="1" x14ac:dyDescent="0.3">
      <c r="A177" s="3">
        <v>6</v>
      </c>
      <c r="B177" s="4" t="s">
        <v>69</v>
      </c>
      <c r="C177" s="41">
        <f t="shared" si="9"/>
        <v>60000</v>
      </c>
      <c r="D177" s="25">
        <v>60000</v>
      </c>
      <c r="E177" s="5" t="s">
        <v>102</v>
      </c>
      <c r="F177" s="5" t="s">
        <v>102</v>
      </c>
    </row>
    <row r="178" spans="1:6" ht="19.5" thickBot="1" x14ac:dyDescent="0.3">
      <c r="A178" s="3">
        <v>7</v>
      </c>
      <c r="B178" s="4" t="s">
        <v>70</v>
      </c>
      <c r="C178" s="41">
        <f t="shared" si="9"/>
        <v>0</v>
      </c>
      <c r="D178" s="5" t="s">
        <v>102</v>
      </c>
      <c r="E178" s="5" t="s">
        <v>102</v>
      </c>
      <c r="F178" s="5" t="s">
        <v>102</v>
      </c>
    </row>
    <row r="179" spans="1:6" ht="19.5" thickBot="1" x14ac:dyDescent="0.3">
      <c r="A179" s="3">
        <v>8</v>
      </c>
      <c r="B179" s="4" t="s">
        <v>71</v>
      </c>
      <c r="C179" s="41">
        <f t="shared" si="9"/>
        <v>0</v>
      </c>
      <c r="D179" s="5" t="s">
        <v>102</v>
      </c>
      <c r="E179" s="5" t="s">
        <v>102</v>
      </c>
      <c r="F179" s="5" t="s">
        <v>102</v>
      </c>
    </row>
    <row r="180" spans="1:6" ht="38.25" thickBot="1" x14ac:dyDescent="0.3">
      <c r="A180" s="3">
        <v>9</v>
      </c>
      <c r="B180" s="4" t="s">
        <v>72</v>
      </c>
      <c r="C180" s="41">
        <f t="shared" si="9"/>
        <v>0</v>
      </c>
      <c r="D180" s="5" t="s">
        <v>102</v>
      </c>
      <c r="E180" s="5" t="s">
        <v>102</v>
      </c>
      <c r="F180" s="5" t="s">
        <v>102</v>
      </c>
    </row>
    <row r="181" spans="1:6" ht="19.5" thickBot="1" x14ac:dyDescent="0.3">
      <c r="A181" s="3">
        <v>10</v>
      </c>
      <c r="B181" s="4" t="s">
        <v>73</v>
      </c>
      <c r="C181" s="41">
        <f t="shared" si="9"/>
        <v>0</v>
      </c>
      <c r="D181" s="5" t="s">
        <v>102</v>
      </c>
      <c r="E181" s="5" t="s">
        <v>102</v>
      </c>
      <c r="F181" s="5" t="s">
        <v>102</v>
      </c>
    </row>
    <row r="182" spans="1:6" ht="38.25" thickBot="1" x14ac:dyDescent="0.3">
      <c r="A182" s="3">
        <v>11</v>
      </c>
      <c r="B182" s="4" t="s">
        <v>74</v>
      </c>
      <c r="C182" s="41">
        <f t="shared" si="9"/>
        <v>0</v>
      </c>
      <c r="D182" s="5" t="s">
        <v>102</v>
      </c>
      <c r="E182" s="5" t="s">
        <v>102</v>
      </c>
      <c r="F182" s="5" t="s">
        <v>102</v>
      </c>
    </row>
    <row r="183" spans="1:6" ht="19.5" thickBot="1" x14ac:dyDescent="0.3">
      <c r="A183" s="55" t="s">
        <v>8</v>
      </c>
      <c r="B183" s="56"/>
      <c r="C183" s="41">
        <f>SUM(C172:C182)</f>
        <v>234000</v>
      </c>
      <c r="D183" s="40">
        <f t="shared" ref="D183:F183" si="10">SUM(D172:D182)</f>
        <v>123000</v>
      </c>
      <c r="E183" s="40">
        <f t="shared" si="10"/>
        <v>43000</v>
      </c>
      <c r="F183" s="40">
        <f t="shared" si="10"/>
        <v>68000</v>
      </c>
    </row>
    <row r="206" spans="1:6" ht="18.75" x14ac:dyDescent="0.25">
      <c r="A206" s="58" t="s">
        <v>0</v>
      </c>
      <c r="B206" s="58"/>
      <c r="C206" s="58"/>
      <c r="D206" s="58"/>
      <c r="E206" s="58"/>
      <c r="F206" s="58"/>
    </row>
    <row r="207" spans="1:6" ht="18.75" x14ac:dyDescent="0.25">
      <c r="A207" s="58" t="s">
        <v>1</v>
      </c>
      <c r="B207" s="58"/>
      <c r="C207" s="58"/>
      <c r="D207" s="58"/>
      <c r="E207" s="58"/>
      <c r="F207" s="58"/>
    </row>
    <row r="208" spans="1:6" ht="18.75" x14ac:dyDescent="0.25">
      <c r="A208" s="58" t="s">
        <v>2</v>
      </c>
      <c r="B208" s="58"/>
      <c r="C208" s="58"/>
      <c r="D208" s="58"/>
      <c r="E208" s="58"/>
      <c r="F208" s="58"/>
    </row>
    <row r="209" spans="1:6" ht="18.75" x14ac:dyDescent="0.25">
      <c r="A209" s="58" t="str">
        <f>A168</f>
        <v>ไตรมาสที่  4  ตั้งแต่เดือน กรกฎาคม  2564 ถึงเดือน กันยายน  2564</v>
      </c>
      <c r="B209" s="58"/>
      <c r="C209" s="58"/>
      <c r="D209" s="58"/>
      <c r="E209" s="58"/>
      <c r="F209" s="58"/>
    </row>
    <row r="210" spans="1:6" ht="19.5" thickBot="1" x14ac:dyDescent="0.3">
      <c r="A210" s="59" t="s">
        <v>75</v>
      </c>
      <c r="B210" s="59"/>
      <c r="C210" s="59"/>
      <c r="D210" s="59"/>
      <c r="E210" s="59"/>
      <c r="F210" s="59"/>
    </row>
    <row r="211" spans="1:6" ht="19.5" thickBot="1" x14ac:dyDescent="0.3">
      <c r="A211" s="60" t="s">
        <v>5</v>
      </c>
      <c r="B211" s="60" t="s">
        <v>6</v>
      </c>
      <c r="C211" s="55" t="s">
        <v>7</v>
      </c>
      <c r="D211" s="62"/>
      <c r="E211" s="62"/>
      <c r="F211" s="56"/>
    </row>
    <row r="212" spans="1:6" ht="19.5" thickBot="1" x14ac:dyDescent="0.3">
      <c r="A212" s="61"/>
      <c r="B212" s="61"/>
      <c r="C212" s="2" t="s">
        <v>8</v>
      </c>
      <c r="D212" s="2" t="str">
        <f>D171</f>
        <v>กรกฎาคม</v>
      </c>
      <c r="E212" s="2" t="str">
        <f t="shared" ref="E212:F212" si="11">E171</f>
        <v>สิงหาคม</v>
      </c>
      <c r="F212" s="2" t="str">
        <f t="shared" si="11"/>
        <v>กันยายน</v>
      </c>
    </row>
    <row r="213" spans="1:6" ht="19.5" thickBot="1" x14ac:dyDescent="0.3">
      <c r="A213" s="3">
        <v>1</v>
      </c>
      <c r="B213" s="4" t="s">
        <v>76</v>
      </c>
      <c r="C213" s="41">
        <f>SUM(D213:F213)</f>
        <v>20000</v>
      </c>
      <c r="D213" s="25">
        <v>20000</v>
      </c>
      <c r="E213" s="5" t="s">
        <v>102</v>
      </c>
      <c r="F213" s="5" t="s">
        <v>102</v>
      </c>
    </row>
    <row r="214" spans="1:6" ht="19.5" thickBot="1" x14ac:dyDescent="0.3">
      <c r="A214" s="9">
        <v>2</v>
      </c>
      <c r="B214" s="12" t="s">
        <v>77</v>
      </c>
      <c r="C214" s="44">
        <f>SUM(D214:F214)</f>
        <v>2000</v>
      </c>
      <c r="D214" s="33" t="s">
        <v>102</v>
      </c>
      <c r="E214" s="13" t="s">
        <v>102</v>
      </c>
      <c r="F214" s="33">
        <v>2000</v>
      </c>
    </row>
    <row r="215" spans="1:6" ht="19.5" thickBot="1" x14ac:dyDescent="0.3">
      <c r="A215" s="55" t="s">
        <v>8</v>
      </c>
      <c r="B215" s="56"/>
      <c r="C215" s="41">
        <f>SUM(C213:C214)</f>
        <v>22000</v>
      </c>
      <c r="D215" s="40">
        <f t="shared" ref="D215:F215" si="12">SUM(D213:D214)</f>
        <v>20000</v>
      </c>
      <c r="E215" s="40">
        <f t="shared" si="12"/>
        <v>0</v>
      </c>
      <c r="F215" s="40">
        <f t="shared" si="12"/>
        <v>2000</v>
      </c>
    </row>
    <row r="216" spans="1:6" ht="18.75" x14ac:dyDescent="0.25">
      <c r="A216" s="15"/>
      <c r="B216" s="16"/>
      <c r="C216" s="15"/>
      <c r="D216" s="15"/>
      <c r="E216" s="15"/>
      <c r="F216" s="15"/>
    </row>
    <row r="217" spans="1:6" ht="18.75" x14ac:dyDescent="0.3">
      <c r="A217" s="14" t="s">
        <v>78</v>
      </c>
      <c r="B217" s="17"/>
      <c r="C217" s="15"/>
      <c r="D217" s="15"/>
      <c r="E217" s="15"/>
      <c r="F217" s="15"/>
    </row>
    <row r="218" spans="1:6" ht="18.75" x14ac:dyDescent="0.3">
      <c r="A218" s="17"/>
      <c r="B218" s="14" t="s">
        <v>79</v>
      </c>
      <c r="C218" s="15"/>
      <c r="D218" s="15"/>
      <c r="E218" s="15"/>
      <c r="F218" s="15"/>
    </row>
    <row r="219" spans="1:6" ht="18.75" x14ac:dyDescent="0.3">
      <c r="A219" s="17"/>
      <c r="B219" s="14" t="s">
        <v>80</v>
      </c>
      <c r="C219" s="15"/>
      <c r="D219" s="15"/>
      <c r="E219" s="15"/>
      <c r="F219" s="15"/>
    </row>
    <row r="220" spans="1:6" ht="18.75" x14ac:dyDescent="0.25">
      <c r="A220" s="14" t="s">
        <v>81</v>
      </c>
      <c r="B220" s="14" t="s">
        <v>80</v>
      </c>
      <c r="C220" s="15"/>
      <c r="D220" s="15"/>
      <c r="E220" s="15"/>
      <c r="F220" s="15"/>
    </row>
    <row r="221" spans="1:6" ht="18.75" x14ac:dyDescent="0.3">
      <c r="A221" s="14"/>
      <c r="B221" s="17"/>
      <c r="C221" s="15"/>
      <c r="D221" s="15"/>
      <c r="E221" s="15"/>
      <c r="F221" s="15"/>
    </row>
    <row r="222" spans="1:6" ht="18.75" x14ac:dyDescent="0.25">
      <c r="A222" s="15"/>
      <c r="B222" s="16"/>
      <c r="C222" s="15"/>
      <c r="D222" s="15"/>
      <c r="E222" s="15"/>
      <c r="F222" s="15"/>
    </row>
    <row r="223" spans="1:6" ht="18.75" x14ac:dyDescent="0.25">
      <c r="A223" s="15"/>
      <c r="B223" s="16" t="s">
        <v>84</v>
      </c>
      <c r="C223" s="57" t="s">
        <v>82</v>
      </c>
      <c r="D223" s="57"/>
      <c r="E223" s="57"/>
      <c r="F223" s="57"/>
    </row>
    <row r="224" spans="1:6" ht="18.75" x14ac:dyDescent="0.25">
      <c r="A224" s="15"/>
      <c r="B224" s="16" t="s">
        <v>85</v>
      </c>
      <c r="C224" s="57" t="s">
        <v>86</v>
      </c>
      <c r="D224" s="57"/>
      <c r="E224" s="57"/>
      <c r="F224" s="57"/>
    </row>
    <row r="225" spans="1:6" ht="18.75" x14ac:dyDescent="0.25">
      <c r="A225" s="15"/>
      <c r="B225" s="16" t="s">
        <v>83</v>
      </c>
      <c r="C225" s="57" t="s">
        <v>87</v>
      </c>
      <c r="D225" s="57"/>
      <c r="E225" s="57"/>
      <c r="F225" s="57"/>
    </row>
    <row r="226" spans="1:6" ht="18.75" x14ac:dyDescent="0.25">
      <c r="A226" s="15"/>
      <c r="B226" s="16"/>
      <c r="C226" s="15"/>
      <c r="D226" s="15"/>
      <c r="E226" s="15"/>
      <c r="F226" s="15"/>
    </row>
    <row r="227" spans="1:6" ht="18.75" x14ac:dyDescent="0.25">
      <c r="A227" s="15"/>
      <c r="B227" s="16"/>
      <c r="C227" s="15"/>
      <c r="D227" s="15"/>
      <c r="E227" s="15"/>
      <c r="F227" s="15"/>
    </row>
    <row r="228" spans="1:6" ht="18.75" x14ac:dyDescent="0.25">
      <c r="A228" s="15"/>
      <c r="B228" s="16"/>
      <c r="C228" s="15"/>
      <c r="D228" s="15"/>
      <c r="E228" s="15"/>
      <c r="F228" s="15"/>
    </row>
    <row r="229" spans="1:6" ht="18.75" x14ac:dyDescent="0.25">
      <c r="A229" s="15"/>
      <c r="B229" s="16"/>
      <c r="C229" s="15"/>
      <c r="D229" s="15"/>
      <c r="E229" s="15"/>
      <c r="F229" s="15"/>
    </row>
    <row r="230" spans="1:6" ht="18.75" x14ac:dyDescent="0.25">
      <c r="A230" s="15"/>
      <c r="B230" s="16"/>
      <c r="C230" s="15"/>
      <c r="D230" s="15"/>
      <c r="E230" s="15"/>
      <c r="F230" s="15"/>
    </row>
    <row r="231" spans="1:6" ht="18.75" x14ac:dyDescent="0.25">
      <c r="A231" s="15"/>
      <c r="B231" s="16"/>
      <c r="C231" s="15"/>
      <c r="D231" s="15"/>
      <c r="E231" s="15"/>
      <c r="F231" s="15"/>
    </row>
    <row r="232" spans="1:6" ht="18.75" x14ac:dyDescent="0.25">
      <c r="A232" s="15"/>
      <c r="B232" s="16"/>
      <c r="C232" s="15"/>
      <c r="D232" s="15"/>
      <c r="E232" s="15"/>
      <c r="F232" s="15"/>
    </row>
    <row r="233" spans="1:6" ht="18.75" x14ac:dyDescent="0.25">
      <c r="A233" s="15"/>
      <c r="B233" s="16"/>
      <c r="C233" s="15"/>
      <c r="D233" s="15"/>
      <c r="E233" s="15"/>
      <c r="F233" s="15"/>
    </row>
    <row r="234" spans="1:6" ht="18.75" x14ac:dyDescent="0.25">
      <c r="A234" s="15"/>
      <c r="B234" s="16"/>
      <c r="C234" s="15"/>
      <c r="D234" s="15"/>
      <c r="E234" s="15"/>
      <c r="F234" s="15"/>
    </row>
    <row r="235" spans="1:6" ht="18.75" x14ac:dyDescent="0.25">
      <c r="A235" s="15"/>
      <c r="B235" s="16"/>
      <c r="C235" s="15"/>
      <c r="D235" s="15"/>
      <c r="E235" s="15"/>
      <c r="F235" s="15"/>
    </row>
    <row r="236" spans="1:6" ht="18.75" x14ac:dyDescent="0.25">
      <c r="A236" s="15"/>
      <c r="B236" s="16"/>
      <c r="C236" s="15"/>
      <c r="D236" s="15"/>
      <c r="E236" s="15"/>
      <c r="F236" s="15"/>
    </row>
    <row r="237" spans="1:6" x14ac:dyDescent="0.25">
      <c r="A237" s="18"/>
      <c r="B237" s="18"/>
      <c r="C237" s="18"/>
      <c r="D237" s="18"/>
      <c r="E237" s="18"/>
      <c r="F237" s="18"/>
    </row>
  </sheetData>
  <mergeCells count="53">
    <mergeCell ref="A49:F49"/>
    <mergeCell ref="A1:F1"/>
    <mergeCell ref="A2:F2"/>
    <mergeCell ref="A3:F3"/>
    <mergeCell ref="A4:F4"/>
    <mergeCell ref="A5:F5"/>
    <mergeCell ref="A6:A7"/>
    <mergeCell ref="B6:B7"/>
    <mergeCell ref="C6:F6"/>
    <mergeCell ref="A17:B17"/>
    <mergeCell ref="A45:F45"/>
    <mergeCell ref="A46:F46"/>
    <mergeCell ref="A47:F47"/>
    <mergeCell ref="A48:F48"/>
    <mergeCell ref="A125:F125"/>
    <mergeCell ref="A50:A51"/>
    <mergeCell ref="B50:B51"/>
    <mergeCell ref="C50:F50"/>
    <mergeCell ref="A81:B81"/>
    <mergeCell ref="A75:B75"/>
    <mergeCell ref="A79:A80"/>
    <mergeCell ref="B79:B80"/>
    <mergeCell ref="C79:F79"/>
    <mergeCell ref="A95:B95"/>
    <mergeCell ref="A124:F124"/>
    <mergeCell ref="A126:F126"/>
    <mergeCell ref="A127:F127"/>
    <mergeCell ref="A128:F128"/>
    <mergeCell ref="A129:A130"/>
    <mergeCell ref="B129:B130"/>
    <mergeCell ref="C129:F129"/>
    <mergeCell ref="A207:F207"/>
    <mergeCell ref="A136:B136"/>
    <mergeCell ref="A165:F165"/>
    <mergeCell ref="A166:F166"/>
    <mergeCell ref="A167:F167"/>
    <mergeCell ref="A168:F168"/>
    <mergeCell ref="A169:F169"/>
    <mergeCell ref="A170:A171"/>
    <mergeCell ref="B170:B171"/>
    <mergeCell ref="C170:F170"/>
    <mergeCell ref="A183:B183"/>
    <mergeCell ref="A206:F206"/>
    <mergeCell ref="A215:B215"/>
    <mergeCell ref="C223:F223"/>
    <mergeCell ref="C224:F224"/>
    <mergeCell ref="C225:F225"/>
    <mergeCell ref="A208:F208"/>
    <mergeCell ref="A209:F209"/>
    <mergeCell ref="A210:F210"/>
    <mergeCell ref="A211:A212"/>
    <mergeCell ref="B211:B212"/>
    <mergeCell ref="C211:F211"/>
  </mergeCells>
  <pageMargins left="0.51181102362204722" right="0.19685039370078741" top="0.74803149606299213" bottom="0.74803149606299213" header="0.31496062992125984" footer="0.31496062992125984"/>
  <pageSetup paperSize="9" orientation="portrait" r:id="rId1"/>
  <headerFooter differentFirst="1">
    <oddHeader>&amp;C
-6-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ไตรมาส 1</vt:lpstr>
      <vt:lpstr>ไตรมาส 2</vt:lpstr>
      <vt:lpstr>ไตรมาส 3</vt:lpstr>
      <vt:lpstr>ไตรมาส 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2020-10-26T03:34:21Z</cp:lastPrinted>
  <dcterms:created xsi:type="dcterms:W3CDTF">2020-10-08T08:00:08Z</dcterms:created>
  <dcterms:modified xsi:type="dcterms:W3CDTF">2020-10-26T04:11:35Z</dcterms:modified>
</cp:coreProperties>
</file>