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เอกสารกองช่าง\"/>
    </mc:Choice>
  </mc:AlternateContent>
  <bookViews>
    <workbookView xWindow="0" yWindow="0" windowWidth="28800" windowHeight="12465" activeTab="1"/>
  </bookViews>
  <sheets>
    <sheet name="ไตรมาส 1" sheetId="1" r:id="rId1"/>
    <sheet name="ไตรมาส 2" sheetId="4" r:id="rId2"/>
    <sheet name="ไตรมาส 3" sheetId="5" r:id="rId3"/>
    <sheet name="ไตรมาส 4" sheetId="6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F38" i="6" l="1"/>
  <c r="F54" i="6" s="1"/>
  <c r="F30" i="6"/>
  <c r="E30" i="6"/>
  <c r="E38" i="6" s="1"/>
  <c r="E54" i="6" s="1"/>
  <c r="D30" i="6"/>
  <c r="F30" i="5"/>
  <c r="F38" i="5" s="1"/>
  <c r="F54" i="5" s="1"/>
  <c r="E30" i="5"/>
  <c r="E38" i="5" s="1"/>
  <c r="E54" i="5" s="1"/>
  <c r="D30" i="5"/>
  <c r="E38" i="4"/>
  <c r="E54" i="4" s="1"/>
  <c r="F30" i="4"/>
  <c r="F38" i="4" s="1"/>
  <c r="F54" i="4" s="1"/>
  <c r="E30" i="4"/>
  <c r="D30" i="4"/>
  <c r="E38" i="1"/>
  <c r="E54" i="1" s="1"/>
  <c r="F30" i="1"/>
  <c r="F38" i="1" s="1"/>
  <c r="F54" i="1" s="1"/>
  <c r="E30" i="1"/>
  <c r="D30" i="1"/>
  <c r="C30" i="6" l="1"/>
  <c r="C38" i="6" s="1"/>
  <c r="D38" i="6"/>
  <c r="D54" i="6" s="1"/>
  <c r="C54" i="6" s="1"/>
  <c r="C30" i="5"/>
  <c r="C38" i="5" s="1"/>
  <c r="D38" i="5"/>
  <c r="D54" i="5" s="1"/>
  <c r="C54" i="5" s="1"/>
  <c r="C30" i="4"/>
  <c r="C38" i="4" s="1"/>
  <c r="D38" i="4"/>
  <c r="D54" i="4" s="1"/>
  <c r="C54" i="4" s="1"/>
  <c r="C30" i="1"/>
  <c r="C38" i="1" s="1"/>
  <c r="D38" i="1"/>
  <c r="D54" i="1" s="1"/>
  <c r="C54" i="1" s="1"/>
  <c r="E37" i="6"/>
  <c r="F37" i="6"/>
  <c r="D37" i="6"/>
  <c r="E37" i="5"/>
  <c r="F37" i="5"/>
  <c r="D37" i="5"/>
  <c r="E37" i="4"/>
  <c r="F37" i="4"/>
  <c r="D37" i="4"/>
</calcChain>
</file>

<file path=xl/sharedStrings.xml><?xml version="1.0" encoding="utf-8"?>
<sst xmlns="http://schemas.openxmlformats.org/spreadsheetml/2006/main" count="271" uniqueCount="78">
  <si>
    <t>องค์การบริหารส่วนตำบลโพนแพง</t>
  </si>
  <si>
    <t>งบประมาณรายจ่าย ประจำปีงบประมาณ พ.ศ. 2564</t>
  </si>
  <si>
    <t>ไตรมาสที่  1 ตั้งแต่เดือน ตุลาคม  2563 ถึงเดือน ธันวาคม  2563</t>
  </si>
  <si>
    <t>ลำดับที่</t>
  </si>
  <si>
    <t>ประเภท</t>
  </si>
  <si>
    <t>ประมาณการค่าใช้จ่าย</t>
  </si>
  <si>
    <t>รวม</t>
  </si>
  <si>
    <t>ตุลาคม</t>
  </si>
  <si>
    <t>พฤศจิกายน</t>
  </si>
  <si>
    <t>ธันวาคม</t>
  </si>
  <si>
    <t>หมายเหตุ</t>
  </si>
  <si>
    <t>แผนการใช้จ่ายเงินเป็นประมาณการรายจ่าย ประจำปีงบประมาณ พ.ศ. 2564</t>
  </si>
  <si>
    <t>----------------------------------------------------------------------------------------------------------------------</t>
  </si>
  <si>
    <t xml:space="preserve">  </t>
  </si>
  <si>
    <t>ลงชื่อ                                  หัวหน้าหน่วยงาน</t>
  </si>
  <si>
    <t>ลงชื่อ                                  ผู้รายงาน</t>
  </si>
  <si>
    <t>แผนการใช้จ่ายเงินของกองช่าง</t>
  </si>
  <si>
    <t xml:space="preserve">แผนงานเคหะและชุมชน   งานบริหารทั่วไปเกี่ยวกับเคหะและชุมชน  </t>
  </si>
  <si>
    <t>เงินเดือนพนักงาน</t>
  </si>
  <si>
    <t>เงินประจำตำแหน่ง</t>
  </si>
  <si>
    <t>ค่าจ้างลูกจ้างประจำ</t>
  </si>
  <si>
    <t>ค่าตอบแทนพนักงานจ้าง</t>
  </si>
  <si>
    <t>เงินเพิ่มต่างๆ ของพนักงานจ้าง</t>
  </si>
  <si>
    <t>ค่าตอบแทนผู้ปฏิบัติราชการอันเป็นประโยชน์แก่องค์กรปกครองส่วนท้องถิ่น</t>
  </si>
  <si>
    <t>เงินช่วยเหลือการศึกษาบุตร</t>
  </si>
  <si>
    <t>ค่าใช้จ่ายในการเดินทางไปราชการในประเทศ</t>
  </si>
  <si>
    <t>ค่าบำรุงรักษาและซ่อมแซม</t>
  </si>
  <si>
    <t>วัสดุสำนักงาน</t>
  </si>
  <si>
    <t>วัสดุไฟฟ้าและวิทยุ</t>
  </si>
  <si>
    <t>วัสดุก่อสร้าง</t>
  </si>
  <si>
    <t>วัสดุการเกษตร</t>
  </si>
  <si>
    <t>วัสดุโฆษณาและเผยแพร่</t>
  </si>
  <si>
    <t>วัสดุเครื่องแต่งกาย</t>
  </si>
  <si>
    <t>วัสดุคอมพิวเตอร์</t>
  </si>
  <si>
    <t>วัสดุอื่นๆ</t>
  </si>
  <si>
    <t>จัดซื้อเครื่องสูบน้ำ (แบบซับเมอร์ส) ขนาดไม่น้อยกว่า 2 แรงม้า                จำนวน 5 เครื่อง</t>
  </si>
  <si>
    <t>จัดซื้อเครื่องสูบน้ำ (แบบซับเมอร์ส) ขนาดไม่น้อยกว่า 3 แรงม้า                จำนวน 2 เครื่อง</t>
  </si>
  <si>
    <t>จัดซื้อเครื่องสูบน้ำ (แบบมอเตอร์ไฟฟ้า) พร้อมอุปกรณ์ครบชุด               จำนวน 4 เครื่อง</t>
  </si>
  <si>
    <t>โครงการต่อเติมอาคารสำนักงาน</t>
  </si>
  <si>
    <t>ค่าชดเชยสัญญาแบบปรับราคาได้ (K)</t>
  </si>
  <si>
    <t>โครงการก่อสร้างถนน คสล. หมู่ที่ 6</t>
  </si>
  <si>
    <t>โครงการก่อสร้างถนน คสล. หมู่ที่ 1 (ถนนสายริมโขง)</t>
  </si>
  <si>
    <t>โครงการก่อสร้างถนน คสล. หมู่ที่ 10</t>
  </si>
  <si>
    <t>โครงการก่อสร้างถนน คสล. หมู่ที่ 2</t>
  </si>
  <si>
    <t>โครงการก่อสร้างถนนลูกรัง คู่ขนาน หมู่ที่ 3</t>
  </si>
  <si>
    <t>โครงการก่อสร้างรางระบายน้ำแบบมีฝาปิด  หมู่ที่ 8</t>
  </si>
  <si>
    <t>โครงการก่อสร้างรางระบายน้ำ  หมู่ที่  13</t>
  </si>
  <si>
    <t>โครงการขยายเขตประปาหมู่บ้าน  หมู่ที่ 4</t>
  </si>
  <si>
    <t>โครงการขยายเขตไฟฟ้าส่องสว่าง  หมู่ที่ 4</t>
  </si>
  <si>
    <t>โครงการปรับปรุงถนน คสล. หมู่ที่  7</t>
  </si>
  <si>
    <t>โครงการปรับปรุงถนน คสล. หมู่ที่  9</t>
  </si>
  <si>
    <t>โครงการปรับปรุงถนนลูกรัง  หมู่ที่  11</t>
  </si>
  <si>
    <t>โครงการปรับปรุงถนนลูกรังคู่ขนาน  หมู่ที่  5</t>
  </si>
  <si>
    <t>โครงการวางท่อระบายน้ำ  หมู่ที่  12</t>
  </si>
  <si>
    <t>โครงการวางท่อระบายน้ำ  หมู่ที่  2</t>
  </si>
  <si>
    <t xml:space="preserve">          </t>
  </si>
  <si>
    <t xml:space="preserve">            ผู้อำนวยการกองช่าง</t>
  </si>
  <si>
    <t>ไตรมาสที่  2 ตั้งแต่เดือน มกราคม  2564 ถึงเดือน มีนาคม  2564</t>
  </si>
  <si>
    <t>ไตรมาสที่  3 ตั้งแต่เดือน เมษายน  2564 ถึงเดือน มิถุนายน  2564</t>
  </si>
  <si>
    <t>ไตรมาสที่  4  ตั้งแต่เดือน กรกฎาคม  2564 ถึงเดือน กันยายน  2564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</si>
  <si>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</si>
  <si>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</si>
  <si>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</si>
  <si>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</si>
  <si>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</si>
  <si>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</si>
  <si>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</si>
  <si>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</si>
  <si>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</si>
  <si>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ยอดยกไป</t>
  </si>
  <si>
    <t>ยอดยกมา</t>
  </si>
  <si>
    <t>จัดซื้อเครื่องสูบน้ำ (แบบซับเมอร์ส) ขนาดไม่น้อยกว่า 2 แรงม้า      จำนวน 5 เครื่อง</t>
  </si>
  <si>
    <t>จัดซื้อเครื่องสูบน้ำ (แบบซับเมอร์ส) ขนาดไม่น้อยกว่า 3 แรงม้า      จำนวน 2 เครื่อง</t>
  </si>
  <si>
    <t>จัดซื้อเครื่องสูบน้ำ (แบบมอเตอร์ไฟฟ้า) พร้อมอุปกรณ์ครบชุด        จำนวน 4 เครื่อง</t>
  </si>
  <si>
    <t>จัดซื้อเครื่องสูบน้ำ (แบบซับเมอร์ส) ขนาดไม่น้อยกว่า 2 แรงม้า    จำนวน 5 เครื่อง</t>
  </si>
  <si>
    <t>จัดซื้อเครื่องสูบน้ำ (แบบซับเมอร์ส) ขนาดไม่น้อยกว่า 3 แรงม้า  จำนวน 2 เครื่อง</t>
  </si>
  <si>
    <t>จัดซื้อเครื่องสูบน้ำ (แบบมอเตอร์ไฟฟ้า) พร้อมอุปกรณ์ครบชุด     จำนวน 4 เครื่อง</t>
  </si>
  <si>
    <t xml:space="preserve">           (นายอนุชา  ขัติยนนท์)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</si>
</sst>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13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187" fontId="2" fillId="0" borderId="5" xfId="1" applyNumberFormat="1" applyFont="1" applyBorder="1" applyAlignment="1">
      <alignment horizontal="center" vertical="center" wrapText="1"/>
    </xf>
    <xf numFmtId="187" fontId="2" fillId="0" borderId="1" xfId="1" applyNumberFormat="1" applyFont="1" applyBorder="1" applyAlignment="1">
      <alignment vertical="center" wrapText="1"/>
    </xf>
    <xf numFmtId="187" fontId="2" fillId="0" borderId="1" xfId="1" applyNumberFormat="1" applyFont="1" applyBorder="1" applyAlignment="1">
      <alignment horizontal="center" vertical="center" wrapText="1"/>
    </xf>
    <xf numFmtId="187" fontId="2" fillId="0" borderId="5" xfId="1" applyNumberFormat="1" applyFont="1" applyBorder="1" applyAlignment="1">
      <alignment vertical="center" wrapText="1"/>
    </xf>
    <xf numFmtId="187" fontId="1" fillId="0" borderId="5" xfId="1" applyNumberFormat="1" applyFont="1" applyBorder="1" applyAlignment="1">
      <alignment horizontal="center" vertical="center" wrapText="1"/>
    </xf>
    <xf numFmtId="187" fontId="2" fillId="0" borderId="8" xfId="1" applyNumberFormat="1" applyFont="1" applyBorder="1" applyAlignment="1">
      <alignment horizontal="center" vertical="center" wrapText="1"/>
    </xf>
    <xf numFmtId="187" fontId="2" fillId="0" borderId="7" xfId="1" applyNumberFormat="1" applyFont="1" applyBorder="1" applyAlignment="1">
      <alignment vertical="center" wrapText="1"/>
    </xf>
    <xf numFmtId="187" fontId="2" fillId="0" borderId="3" xfId="1" applyNumberFormat="1" applyFont="1" applyBorder="1" applyAlignment="1">
      <alignment vertical="center" wrapText="1"/>
    </xf>
    <xf numFmtId="187" fontId="2" fillId="0" borderId="7" xfId="1" applyNumberFormat="1" applyFont="1" applyBorder="1" applyAlignment="1">
      <alignment horizontal="center" vertical="center" wrapText="1"/>
    </xf>
    <xf numFmtId="187" fontId="2" fillId="0" borderId="3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87" fontId="6" fillId="0" borderId="5" xfId="1" applyNumberFormat="1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8</xdr:row>
      <xdr:rowOff>238125</xdr:rowOff>
    </xdr:from>
    <xdr:ext cx="184731" cy="262572"/>
    <xdr:sp macro="" textlink="">
      <xdr:nvSpPr>
        <xdr:cNvPr id="2" name="TextBox 1"/>
        <xdr:cNvSpPr txBox="1"/>
      </xdr:nvSpPr>
      <xdr:spPr>
        <a:xfrm>
          <a:off x="4943475" y="2181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view="pageLayout" topLeftCell="A40" zoomScaleNormal="120" workbookViewId="0">
      <selection activeCell="D48" sqref="D48"/>
    </sheetView>
  </sheetViews>
  <sheetFormatPr defaultRowHeight="14.25" x14ac:dyDescent="0.2"/>
  <cols>
    <col min="1" max="1" width="5.25" customWidth="1"/>
    <col min="2" max="2" width="41.875" customWidth="1"/>
    <col min="3" max="3" width="11" customWidth="1"/>
    <col min="4" max="4" width="10.875" customWidth="1"/>
    <col min="5" max="5" width="10.125" customWidth="1"/>
    <col min="6" max="6" width="11" customWidth="1"/>
  </cols>
  <sheetData>
    <row r="1" spans="1:6" ht="18.75" x14ac:dyDescent="0.2">
      <c r="A1" s="28" t="s">
        <v>0</v>
      </c>
      <c r="B1" s="28"/>
      <c r="C1" s="28"/>
      <c r="D1" s="28"/>
      <c r="E1" s="28"/>
      <c r="F1" s="28"/>
    </row>
    <row r="2" spans="1:6" ht="18.75" x14ac:dyDescent="0.2">
      <c r="A2" s="28" t="s">
        <v>16</v>
      </c>
      <c r="B2" s="28"/>
      <c r="C2" s="28"/>
      <c r="D2" s="28"/>
      <c r="E2" s="28"/>
      <c r="F2" s="28"/>
    </row>
    <row r="3" spans="1:6" ht="18.75" x14ac:dyDescent="0.2">
      <c r="A3" s="28" t="s">
        <v>1</v>
      </c>
      <c r="B3" s="28"/>
      <c r="C3" s="28"/>
      <c r="D3" s="28"/>
      <c r="E3" s="28"/>
      <c r="F3" s="28"/>
    </row>
    <row r="4" spans="1:6" ht="18.75" x14ac:dyDescent="0.2">
      <c r="A4" s="28" t="s">
        <v>2</v>
      </c>
      <c r="B4" s="28"/>
      <c r="C4" s="28"/>
      <c r="D4" s="28"/>
      <c r="E4" s="28"/>
      <c r="F4" s="28"/>
    </row>
    <row r="5" spans="1:6" ht="19.5" thickBot="1" x14ac:dyDescent="0.25">
      <c r="A5" s="29" t="s">
        <v>17</v>
      </c>
      <c r="B5" s="29"/>
      <c r="C5" s="29"/>
      <c r="D5" s="29"/>
      <c r="E5" s="29"/>
      <c r="F5" s="29"/>
    </row>
    <row r="6" spans="1:6" ht="20.100000000000001" customHeight="1" thickBot="1" x14ac:dyDescent="0.25">
      <c r="A6" s="30" t="s">
        <v>3</v>
      </c>
      <c r="B6" s="30" t="s">
        <v>4</v>
      </c>
      <c r="C6" s="26" t="s">
        <v>5</v>
      </c>
      <c r="D6" s="32"/>
      <c r="E6" s="32"/>
      <c r="F6" s="27"/>
    </row>
    <row r="7" spans="1:6" ht="20.100000000000001" customHeight="1" thickBot="1" x14ac:dyDescent="0.25">
      <c r="A7" s="31"/>
      <c r="B7" s="31"/>
      <c r="C7" s="1" t="s">
        <v>6</v>
      </c>
      <c r="D7" s="1" t="s">
        <v>7</v>
      </c>
      <c r="E7" s="1" t="s">
        <v>8</v>
      </c>
      <c r="F7" s="1" t="s">
        <v>9</v>
      </c>
    </row>
    <row r="8" spans="1:6" ht="20.100000000000001" customHeight="1" thickBot="1" x14ac:dyDescent="0.25">
      <c r="A8" s="2">
        <v>1</v>
      </c>
      <c r="B8" s="3" t="s">
        <v>18</v>
      </c>
      <c r="C8" s="14">
        <f>SUM(D8:F8)</f>
        <v>100665</v>
      </c>
      <c r="D8" s="14">
        <v>33555</v>
      </c>
      <c r="E8" s="14">
        <v>33555</v>
      </c>
      <c r="F8" s="14">
        <v>33555</v>
      </c>
    </row>
    <row r="9" spans="1:6" ht="20.100000000000001" customHeight="1" thickBot="1" x14ac:dyDescent="0.25">
      <c r="A9" s="2">
        <v>2</v>
      </c>
      <c r="B9" s="3" t="s">
        <v>19</v>
      </c>
      <c r="C9" s="14">
        <f>SUM(D9:F9)</f>
        <v>10500</v>
      </c>
      <c r="D9" s="14">
        <v>3500</v>
      </c>
      <c r="E9" s="14">
        <v>3500</v>
      </c>
      <c r="F9" s="14">
        <v>3500</v>
      </c>
    </row>
    <row r="10" spans="1:6" ht="20.100000000000001" customHeight="1" thickBot="1" x14ac:dyDescent="0.25">
      <c r="A10" s="2">
        <v>3</v>
      </c>
      <c r="B10" s="3" t="s">
        <v>20</v>
      </c>
      <c r="C10" s="14">
        <f>SUM(D10:F10)</f>
        <v>117450</v>
      </c>
      <c r="D10" s="14">
        <v>39150</v>
      </c>
      <c r="E10" s="14">
        <v>39150</v>
      </c>
      <c r="F10" s="14">
        <v>39150</v>
      </c>
    </row>
    <row r="11" spans="1:6" ht="20.100000000000001" customHeight="1" thickBot="1" x14ac:dyDescent="0.25">
      <c r="A11" s="2">
        <v>4</v>
      </c>
      <c r="B11" s="3" t="s">
        <v>21</v>
      </c>
      <c r="C11" s="14">
        <f>SUM(D11:F11)</f>
        <v>223380</v>
      </c>
      <c r="D11" s="14">
        <v>74460</v>
      </c>
      <c r="E11" s="14">
        <v>74460</v>
      </c>
      <c r="F11" s="14">
        <v>74460</v>
      </c>
    </row>
    <row r="12" spans="1:6" ht="20.100000000000001" customHeight="1" thickBot="1" x14ac:dyDescent="0.25">
      <c r="A12" s="2">
        <v>5</v>
      </c>
      <c r="B12" s="3" t="s">
        <v>22</v>
      </c>
      <c r="C12" s="14">
        <f>SUM(D12:F12)</f>
        <v>16185</v>
      </c>
      <c r="D12" s="14">
        <v>5395</v>
      </c>
      <c r="E12" s="14">
        <v>5395</v>
      </c>
      <c r="F12" s="14">
        <v>5395</v>
      </c>
    </row>
    <row r="13" spans="1:6" ht="20.100000000000001" customHeight="1" thickBot="1" x14ac:dyDescent="0.25">
      <c r="A13" s="2">
        <v>6</v>
      </c>
      <c r="B13" s="24" t="s">
        <v>23</v>
      </c>
      <c r="C13" s="14">
        <v>30000</v>
      </c>
      <c r="D13" s="14"/>
      <c r="E13" s="14"/>
      <c r="F13" s="14">
        <v>30000</v>
      </c>
    </row>
    <row r="14" spans="1:6" ht="20.100000000000001" customHeight="1" thickBot="1" x14ac:dyDescent="0.25">
      <c r="A14" s="2">
        <v>7</v>
      </c>
      <c r="B14" s="3" t="s">
        <v>24</v>
      </c>
      <c r="C14" s="14">
        <v>7500</v>
      </c>
      <c r="D14" s="14"/>
      <c r="E14" s="14">
        <v>7500</v>
      </c>
      <c r="F14" s="14"/>
    </row>
    <row r="15" spans="1:6" ht="20.100000000000001" customHeight="1" thickBot="1" x14ac:dyDescent="0.25">
      <c r="A15" s="2">
        <v>8</v>
      </c>
      <c r="B15" s="3" t="s">
        <v>25</v>
      </c>
      <c r="C15" s="14">
        <v>40000</v>
      </c>
      <c r="D15" s="14">
        <v>20000</v>
      </c>
      <c r="E15" s="14">
        <v>20000</v>
      </c>
      <c r="F15" s="14"/>
    </row>
    <row r="16" spans="1:6" ht="20.100000000000001" customHeight="1" thickBot="1" x14ac:dyDescent="0.25">
      <c r="A16" s="8">
        <v>9</v>
      </c>
      <c r="B16" s="4" t="s">
        <v>26</v>
      </c>
      <c r="C16" s="15">
        <v>85000</v>
      </c>
      <c r="D16" s="16"/>
      <c r="E16" s="15"/>
      <c r="F16" s="15">
        <v>85000</v>
      </c>
    </row>
    <row r="17" spans="1:6" ht="20.100000000000001" customHeight="1" thickBot="1" x14ac:dyDescent="0.25">
      <c r="A17" s="12">
        <v>10</v>
      </c>
      <c r="B17" s="6" t="s">
        <v>27</v>
      </c>
      <c r="C17" s="17">
        <v>10000</v>
      </c>
      <c r="D17" s="14"/>
      <c r="E17" s="17"/>
      <c r="F17" s="17">
        <v>10000</v>
      </c>
    </row>
    <row r="18" spans="1:6" ht="20.100000000000001" customHeight="1" thickBot="1" x14ac:dyDescent="0.25">
      <c r="A18" s="8">
        <v>11</v>
      </c>
      <c r="B18" s="6" t="s">
        <v>28</v>
      </c>
      <c r="C18" s="17">
        <v>25000</v>
      </c>
      <c r="D18" s="14"/>
      <c r="E18" s="17"/>
      <c r="F18" s="17">
        <v>25000</v>
      </c>
    </row>
    <row r="19" spans="1:6" ht="20.100000000000001" customHeight="1" thickBot="1" x14ac:dyDescent="0.25">
      <c r="A19" s="12">
        <v>12</v>
      </c>
      <c r="B19" s="6" t="s">
        <v>29</v>
      </c>
      <c r="C19" s="17">
        <v>37500</v>
      </c>
      <c r="D19" s="14"/>
      <c r="E19" s="17"/>
      <c r="F19" s="17">
        <v>37500</v>
      </c>
    </row>
    <row r="20" spans="1:6" ht="20.100000000000001" customHeight="1" thickBot="1" x14ac:dyDescent="0.25">
      <c r="A20" s="8">
        <v>13</v>
      </c>
      <c r="B20" s="6" t="s">
        <v>30</v>
      </c>
      <c r="C20" s="17">
        <v>2500</v>
      </c>
      <c r="D20" s="14"/>
      <c r="E20" s="17"/>
      <c r="F20" s="17">
        <v>2500</v>
      </c>
    </row>
    <row r="21" spans="1:6" ht="20.100000000000001" customHeight="1" thickBot="1" x14ac:dyDescent="0.25">
      <c r="A21" s="12">
        <v>14</v>
      </c>
      <c r="B21" s="6" t="s">
        <v>31</v>
      </c>
      <c r="C21" s="17">
        <v>1250</v>
      </c>
      <c r="D21" s="14"/>
      <c r="E21" s="17"/>
      <c r="F21" s="17">
        <v>1250</v>
      </c>
    </row>
    <row r="22" spans="1:6" ht="20.100000000000001" customHeight="1" thickBot="1" x14ac:dyDescent="0.25">
      <c r="A22" s="8">
        <v>15</v>
      </c>
      <c r="B22" s="6" t="s">
        <v>32</v>
      </c>
      <c r="C22" s="17">
        <v>2500</v>
      </c>
      <c r="D22" s="14"/>
      <c r="E22" s="17"/>
      <c r="F22" s="17">
        <v>2500</v>
      </c>
    </row>
    <row r="23" spans="1:6" ht="20.100000000000001" customHeight="1" thickBot="1" x14ac:dyDescent="0.25">
      <c r="A23" s="12">
        <v>16</v>
      </c>
      <c r="B23" s="6" t="s">
        <v>33</v>
      </c>
      <c r="C23" s="17">
        <v>10000</v>
      </c>
      <c r="D23" s="14"/>
      <c r="E23" s="17"/>
      <c r="F23" s="17">
        <v>10000</v>
      </c>
    </row>
    <row r="24" spans="1:6" ht="20.100000000000001" customHeight="1" thickBot="1" x14ac:dyDescent="0.25">
      <c r="A24" s="8">
        <v>17</v>
      </c>
      <c r="B24" s="6" t="s">
        <v>34</v>
      </c>
      <c r="C24" s="17">
        <v>5000</v>
      </c>
      <c r="D24" s="14"/>
      <c r="E24" s="17"/>
      <c r="F24" s="17">
        <v>5000</v>
      </c>
    </row>
    <row r="25" spans="1:6" ht="36" customHeight="1" thickBot="1" x14ac:dyDescent="0.25">
      <c r="A25" s="12">
        <v>18</v>
      </c>
      <c r="B25" s="6" t="s">
        <v>71</v>
      </c>
      <c r="C25" s="17"/>
      <c r="D25" s="14"/>
      <c r="E25" s="17"/>
      <c r="F25" s="17"/>
    </row>
    <row r="26" spans="1:6" ht="45" customHeight="1" thickBot="1" x14ac:dyDescent="0.25">
      <c r="A26" s="8">
        <v>19</v>
      </c>
      <c r="B26" s="6" t="s">
        <v>72</v>
      </c>
      <c r="C26" s="17"/>
      <c r="D26" s="14"/>
      <c r="E26" s="17"/>
      <c r="F26" s="17"/>
    </row>
    <row r="27" spans="1:6" ht="41.25" customHeight="1" thickBot="1" x14ac:dyDescent="0.25">
      <c r="A27" s="12">
        <v>20</v>
      </c>
      <c r="B27" s="6" t="s">
        <v>73</v>
      </c>
      <c r="C27" s="17">
        <v>11000</v>
      </c>
      <c r="D27" s="14"/>
      <c r="E27" s="17"/>
      <c r="F27" s="17">
        <v>11000</v>
      </c>
    </row>
    <row r="28" spans="1:6" ht="20.100000000000001" customHeight="1" thickBot="1" x14ac:dyDescent="0.25">
      <c r="A28" s="8">
        <v>21</v>
      </c>
      <c r="B28" s="7" t="s">
        <v>38</v>
      </c>
      <c r="C28" s="17"/>
      <c r="D28" s="14"/>
      <c r="E28" s="17"/>
      <c r="F28" s="17"/>
    </row>
    <row r="29" spans="1:6" ht="20.100000000000001" customHeight="1" thickBot="1" x14ac:dyDescent="0.25">
      <c r="A29" s="12">
        <v>22</v>
      </c>
      <c r="B29" s="7" t="s">
        <v>39</v>
      </c>
      <c r="C29" s="17">
        <v>5000</v>
      </c>
      <c r="D29" s="14"/>
      <c r="E29" s="17"/>
      <c r="F29" s="17">
        <v>5000</v>
      </c>
    </row>
    <row r="30" spans="1:6" ht="20.100000000000001" customHeight="1" thickBot="1" x14ac:dyDescent="0.25">
      <c r="A30" s="26" t="s">
        <v>69</v>
      </c>
      <c r="B30" s="27"/>
      <c r="C30" s="14">
        <f>SUM(D30:F30)</f>
        <v>740430</v>
      </c>
      <c r="D30" s="14">
        <f>SUM(D8:D29)</f>
        <v>176060</v>
      </c>
      <c r="E30" s="14">
        <f>SUM(E8:E29)</f>
        <v>183560</v>
      </c>
      <c r="F30" s="14">
        <f>SUM(F8:F29)</f>
        <v>380810</v>
      </c>
    </row>
    <row r="35" spans="1:6" ht="15" thickBot="1" x14ac:dyDescent="0.25"/>
    <row r="36" spans="1:6" ht="19.5" thickBot="1" x14ac:dyDescent="0.25">
      <c r="A36" s="30" t="s">
        <v>3</v>
      </c>
      <c r="B36" s="30" t="s">
        <v>4</v>
      </c>
      <c r="C36" s="26" t="s">
        <v>5</v>
      </c>
      <c r="D36" s="32"/>
      <c r="E36" s="32"/>
      <c r="F36" s="27"/>
    </row>
    <row r="37" spans="1:6" ht="19.5" thickBot="1" x14ac:dyDescent="0.25">
      <c r="A37" s="31"/>
      <c r="B37" s="31"/>
      <c r="C37" s="1" t="s">
        <v>6</v>
      </c>
      <c r="D37" s="1" t="s">
        <v>7</v>
      </c>
      <c r="E37" s="1" t="s">
        <v>8</v>
      </c>
      <c r="F37" s="1" t="s">
        <v>9</v>
      </c>
    </row>
    <row r="38" spans="1:6" ht="19.5" thickBot="1" x14ac:dyDescent="0.25">
      <c r="A38" s="26" t="s">
        <v>70</v>
      </c>
      <c r="B38" s="27"/>
      <c r="C38" s="18">
        <f>C30</f>
        <v>740430</v>
      </c>
      <c r="D38" s="18">
        <f>D30</f>
        <v>176060</v>
      </c>
      <c r="E38" s="18">
        <f>E30</f>
        <v>183560</v>
      </c>
      <c r="F38" s="18">
        <f>F30</f>
        <v>380810</v>
      </c>
    </row>
    <row r="39" spans="1:6" ht="19.5" thickBot="1" x14ac:dyDescent="0.25">
      <c r="A39" s="2">
        <v>23</v>
      </c>
      <c r="B39" s="3" t="s">
        <v>40</v>
      </c>
      <c r="C39" s="14"/>
      <c r="D39" s="14"/>
      <c r="E39" s="14"/>
      <c r="F39" s="14"/>
    </row>
    <row r="40" spans="1:6" ht="19.5" thickBot="1" x14ac:dyDescent="0.25">
      <c r="A40" s="8">
        <v>24</v>
      </c>
      <c r="B40" s="4" t="s">
        <v>41</v>
      </c>
      <c r="C40" s="14"/>
      <c r="D40" s="14"/>
      <c r="E40" s="14"/>
      <c r="F40" s="14"/>
    </row>
    <row r="41" spans="1:6" ht="19.5" thickBot="1" x14ac:dyDescent="0.25">
      <c r="A41" s="12">
        <v>25</v>
      </c>
      <c r="B41" s="6" t="s">
        <v>42</v>
      </c>
      <c r="C41" s="14"/>
      <c r="D41" s="14"/>
      <c r="E41" s="14"/>
      <c r="F41" s="14"/>
    </row>
    <row r="42" spans="1:6" ht="19.5" thickBot="1" x14ac:dyDescent="0.25">
      <c r="A42" s="8">
        <v>26</v>
      </c>
      <c r="B42" s="6" t="s">
        <v>43</v>
      </c>
      <c r="C42" s="20"/>
      <c r="D42" s="15"/>
      <c r="E42" s="15"/>
      <c r="F42" s="15"/>
    </row>
    <row r="43" spans="1:6" ht="19.5" thickBot="1" x14ac:dyDescent="0.25">
      <c r="A43" s="12">
        <v>27</v>
      </c>
      <c r="B43" s="3" t="s">
        <v>44</v>
      </c>
      <c r="C43" s="15"/>
      <c r="D43" s="15"/>
      <c r="E43" s="21"/>
      <c r="F43" s="21"/>
    </row>
    <row r="44" spans="1:6" ht="19.5" thickBot="1" x14ac:dyDescent="0.25">
      <c r="A44" s="8">
        <v>28</v>
      </c>
      <c r="B44" s="6" t="s">
        <v>45</v>
      </c>
      <c r="C44" s="14"/>
      <c r="D44" s="14"/>
      <c r="E44" s="14"/>
      <c r="F44" s="14"/>
    </row>
    <row r="45" spans="1:6" ht="19.5" thickBot="1" x14ac:dyDescent="0.25">
      <c r="A45" s="12">
        <v>29</v>
      </c>
      <c r="B45" s="3" t="s">
        <v>46</v>
      </c>
      <c r="C45" s="14"/>
      <c r="D45" s="14"/>
      <c r="E45" s="14"/>
      <c r="F45" s="14"/>
    </row>
    <row r="46" spans="1:6" ht="19.5" thickBot="1" x14ac:dyDescent="0.25">
      <c r="A46" s="8">
        <v>30</v>
      </c>
      <c r="B46" s="3" t="s">
        <v>47</v>
      </c>
      <c r="C46" s="14"/>
      <c r="D46" s="14"/>
      <c r="E46" s="14"/>
      <c r="F46" s="14"/>
    </row>
    <row r="47" spans="1:6" ht="19.5" thickBot="1" x14ac:dyDescent="0.25">
      <c r="A47" s="12">
        <v>31</v>
      </c>
      <c r="B47" s="3" t="s">
        <v>48</v>
      </c>
      <c r="C47" s="14"/>
      <c r="D47" s="14"/>
      <c r="E47" s="14"/>
      <c r="F47" s="14"/>
    </row>
    <row r="48" spans="1:6" ht="19.5" thickBot="1" x14ac:dyDescent="0.25">
      <c r="A48" s="8">
        <v>32</v>
      </c>
      <c r="B48" s="3" t="s">
        <v>49</v>
      </c>
      <c r="C48" s="14"/>
      <c r="D48" s="14"/>
      <c r="E48" s="14"/>
      <c r="F48" s="14"/>
    </row>
    <row r="49" spans="1:6" ht="19.5" thickBot="1" x14ac:dyDescent="0.25">
      <c r="A49" s="12">
        <v>33</v>
      </c>
      <c r="B49" s="3" t="s">
        <v>50</v>
      </c>
      <c r="C49" s="14"/>
      <c r="D49" s="14"/>
      <c r="E49" s="14"/>
      <c r="F49" s="14"/>
    </row>
    <row r="50" spans="1:6" ht="19.5" thickBot="1" x14ac:dyDescent="0.25">
      <c r="A50" s="8">
        <v>34</v>
      </c>
      <c r="B50" s="3" t="s">
        <v>51</v>
      </c>
      <c r="C50" s="14"/>
      <c r="D50" s="14"/>
      <c r="E50" s="14"/>
      <c r="F50" s="14"/>
    </row>
    <row r="51" spans="1:6" ht="19.5" thickBot="1" x14ac:dyDescent="0.25">
      <c r="A51" s="12">
        <v>35</v>
      </c>
      <c r="B51" s="3" t="s">
        <v>52</v>
      </c>
      <c r="C51" s="14"/>
      <c r="D51" s="14"/>
      <c r="E51" s="14"/>
      <c r="F51" s="14"/>
    </row>
    <row r="52" spans="1:6" ht="19.5" thickBot="1" x14ac:dyDescent="0.25">
      <c r="A52" s="8">
        <v>36</v>
      </c>
      <c r="B52" s="3" t="s">
        <v>53</v>
      </c>
      <c r="C52" s="14"/>
      <c r="D52" s="14"/>
      <c r="E52" s="14"/>
      <c r="F52" s="14"/>
    </row>
    <row r="53" spans="1:6" ht="19.5" thickBot="1" x14ac:dyDescent="0.25">
      <c r="A53" s="12">
        <v>37</v>
      </c>
      <c r="B53" s="3" t="s">
        <v>54</v>
      </c>
      <c r="C53" s="14"/>
      <c r="D53" s="14"/>
      <c r="E53" s="14"/>
      <c r="F53" s="14"/>
    </row>
    <row r="54" spans="1:6" ht="19.5" thickBot="1" x14ac:dyDescent="0.25">
      <c r="A54" s="26" t="s">
        <v>6</v>
      </c>
      <c r="B54" s="27"/>
      <c r="C54" s="14">
        <f>SUM(D54:F54)</f>
        <v>740430</v>
      </c>
      <c r="D54" s="14">
        <f>SUM(D38:D53)</f>
        <v>176060</v>
      </c>
      <c r="E54" s="14">
        <f>SUM(E38:E53)</f>
        <v>183560</v>
      </c>
      <c r="F54" s="14">
        <f>SUM(F38:F53)</f>
        <v>380810</v>
      </c>
    </row>
    <row r="55" spans="1:6" ht="18.75" x14ac:dyDescent="0.2">
      <c r="A55" s="9"/>
      <c r="B55" s="10"/>
      <c r="C55" s="9"/>
      <c r="D55" s="9"/>
      <c r="E55" s="9"/>
      <c r="F55" s="9"/>
    </row>
    <row r="56" spans="1:6" s="13" customFormat="1" ht="18.75" x14ac:dyDescent="0.25">
      <c r="A56" s="5" t="s">
        <v>10</v>
      </c>
      <c r="C56" s="9"/>
      <c r="D56" s="9"/>
      <c r="E56" s="9"/>
      <c r="F56" s="9"/>
    </row>
    <row r="57" spans="1:6" s="13" customFormat="1" ht="18.75" x14ac:dyDescent="0.25">
      <c r="B57" s="5" t="s">
        <v>11</v>
      </c>
      <c r="C57" s="9"/>
      <c r="D57" s="9"/>
      <c r="E57" s="9"/>
      <c r="F57" s="9"/>
    </row>
    <row r="58" spans="1:6" s="13" customFormat="1" ht="18.75" x14ac:dyDescent="0.25">
      <c r="B58" s="5" t="s">
        <v>12</v>
      </c>
      <c r="C58" s="9"/>
      <c r="D58" s="9"/>
      <c r="E58" s="9"/>
      <c r="F58" s="9"/>
    </row>
    <row r="59" spans="1:6" s="13" customFormat="1" ht="18.75" x14ac:dyDescent="0.25">
      <c r="A59" s="5" t="s">
        <v>13</v>
      </c>
      <c r="B59" s="5" t="s">
        <v>12</v>
      </c>
      <c r="C59" s="9"/>
      <c r="D59" s="9"/>
      <c r="E59" s="9"/>
      <c r="F59" s="9"/>
    </row>
    <row r="60" spans="1:6" s="13" customFormat="1" ht="18.75" x14ac:dyDescent="0.25">
      <c r="A60" s="5"/>
      <c r="C60" s="9"/>
      <c r="D60" s="9"/>
      <c r="E60" s="9"/>
      <c r="F60" s="9"/>
    </row>
    <row r="61" spans="1:6" s="13" customFormat="1" ht="18.75" x14ac:dyDescent="0.25">
      <c r="A61" s="9"/>
      <c r="B61" s="10"/>
      <c r="C61" s="9"/>
      <c r="D61" s="9"/>
      <c r="E61" s="9"/>
      <c r="F61" s="9"/>
    </row>
    <row r="62" spans="1:6" s="13" customFormat="1" ht="18.75" x14ac:dyDescent="0.25">
      <c r="A62" s="9"/>
      <c r="B62" s="10" t="s">
        <v>15</v>
      </c>
      <c r="C62" s="25" t="s">
        <v>14</v>
      </c>
      <c r="D62" s="25"/>
      <c r="E62" s="25"/>
      <c r="F62" s="25"/>
    </row>
    <row r="63" spans="1:6" s="13" customFormat="1" ht="18.75" x14ac:dyDescent="0.25">
      <c r="A63" s="9"/>
      <c r="B63" s="10" t="s">
        <v>13</v>
      </c>
      <c r="C63" s="25" t="s">
        <v>77</v>
      </c>
      <c r="D63" s="25"/>
      <c r="E63" s="25"/>
      <c r="F63" s="25"/>
    </row>
    <row r="64" spans="1:6" s="13" customFormat="1" ht="18.75" x14ac:dyDescent="0.25">
      <c r="A64" s="9"/>
      <c r="B64" s="10" t="s">
        <v>55</v>
      </c>
      <c r="C64" s="25" t="s">
        <v>56</v>
      </c>
      <c r="D64" s="25"/>
      <c r="E64" s="25"/>
      <c r="F64" s="25"/>
    </row>
    <row r="65" spans="1:6" ht="18.75" x14ac:dyDescent="0.2">
      <c r="A65" s="9"/>
      <c r="B65" s="10"/>
      <c r="C65" s="9"/>
      <c r="D65" s="9"/>
      <c r="E65" s="9"/>
      <c r="F65" s="9"/>
    </row>
    <row r="66" spans="1:6" ht="18.75" x14ac:dyDescent="0.2">
      <c r="A66" s="9"/>
      <c r="B66" s="10"/>
      <c r="C66" s="9"/>
      <c r="D66" s="9"/>
      <c r="E66" s="9"/>
      <c r="F66" s="9"/>
    </row>
    <row r="67" spans="1:6" ht="18.75" x14ac:dyDescent="0.2">
      <c r="A67" s="9"/>
      <c r="B67" s="10"/>
      <c r="C67" s="9"/>
      <c r="D67" s="9"/>
      <c r="E67" s="9"/>
      <c r="F67" s="9"/>
    </row>
    <row r="68" spans="1:6" ht="18.75" x14ac:dyDescent="0.2">
      <c r="A68" s="9"/>
      <c r="B68" s="10"/>
      <c r="C68" s="9"/>
      <c r="D68" s="9"/>
      <c r="E68" s="9"/>
      <c r="F68" s="9"/>
    </row>
    <row r="69" spans="1:6" ht="18.75" x14ac:dyDescent="0.2">
      <c r="A69" s="9"/>
      <c r="B69" s="10"/>
      <c r="C69" s="9"/>
      <c r="D69" s="9"/>
      <c r="E69" s="9"/>
      <c r="F69" s="9"/>
    </row>
    <row r="70" spans="1:6" ht="18.75" x14ac:dyDescent="0.2">
      <c r="A70" s="9"/>
      <c r="B70" s="10"/>
      <c r="C70" s="9"/>
      <c r="D70" s="9"/>
      <c r="E70" s="9"/>
      <c r="F70" s="9"/>
    </row>
    <row r="71" spans="1:6" ht="18.75" x14ac:dyDescent="0.2">
      <c r="A71" s="9"/>
      <c r="B71" s="10"/>
      <c r="C71" s="9"/>
      <c r="D71" s="9"/>
      <c r="E71" s="9"/>
      <c r="F71" s="9"/>
    </row>
    <row r="72" spans="1:6" ht="18.75" x14ac:dyDescent="0.2">
      <c r="A72" s="9"/>
      <c r="B72" s="10"/>
      <c r="C72" s="9"/>
      <c r="D72" s="9"/>
      <c r="E72" s="9"/>
      <c r="F72" s="9"/>
    </row>
    <row r="73" spans="1:6" ht="18.75" x14ac:dyDescent="0.2">
      <c r="A73" s="9"/>
      <c r="B73" s="10"/>
      <c r="C73" s="9"/>
      <c r="D73" s="9"/>
      <c r="E73" s="9"/>
      <c r="F73" s="9"/>
    </row>
    <row r="74" spans="1:6" ht="18.75" x14ac:dyDescent="0.2">
      <c r="A74" s="9"/>
      <c r="B74" s="10"/>
      <c r="C74" s="9"/>
      <c r="D74" s="9"/>
      <c r="E74" s="9"/>
      <c r="F74" s="9"/>
    </row>
    <row r="75" spans="1:6" ht="18.75" x14ac:dyDescent="0.2">
      <c r="A75" s="9"/>
      <c r="B75" s="10"/>
      <c r="C75" s="9"/>
      <c r="D75" s="9"/>
      <c r="E75" s="9"/>
      <c r="F75" s="9"/>
    </row>
    <row r="76" spans="1:6" x14ac:dyDescent="0.2">
      <c r="A76" s="11"/>
      <c r="B76" s="11"/>
      <c r="C76" s="11"/>
      <c r="D76" s="11"/>
      <c r="E76" s="11"/>
      <c r="F76" s="11"/>
    </row>
  </sheetData>
  <mergeCells count="17">
    <mergeCell ref="A6:A7"/>
    <mergeCell ref="B6:B7"/>
    <mergeCell ref="C6:F6"/>
    <mergeCell ref="A36:A37"/>
    <mergeCell ref="B36:B37"/>
    <mergeCell ref="C36:F36"/>
    <mergeCell ref="A2:F2"/>
    <mergeCell ref="A1:F1"/>
    <mergeCell ref="A3:F3"/>
    <mergeCell ref="A4:F4"/>
    <mergeCell ref="A5:F5"/>
    <mergeCell ref="C62:F62"/>
    <mergeCell ref="C63:F63"/>
    <mergeCell ref="C64:F64"/>
    <mergeCell ref="A54:B54"/>
    <mergeCell ref="A30:B30"/>
    <mergeCell ref="A38:B38"/>
  </mergeCells>
  <pageMargins left="0.30208333333333331" right="0.38" top="0.75" bottom="0.75" header="0.3" footer="0.3"/>
  <pageSetup paperSize="9" orientation="portrait" r:id="rId1"/>
  <headerFooter differentFirst="1">
    <oddHeader>&amp;C-2-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Layout" topLeftCell="A22" zoomScaleNormal="120" workbookViewId="0">
      <selection activeCell="C28" sqref="C28"/>
    </sheetView>
  </sheetViews>
  <sheetFormatPr defaultRowHeight="14.25" x14ac:dyDescent="0.2"/>
  <cols>
    <col min="1" max="1" width="5.25" customWidth="1"/>
    <col min="2" max="2" width="41" customWidth="1"/>
    <col min="3" max="3" width="11.375" customWidth="1"/>
    <col min="4" max="4" width="9.75" customWidth="1"/>
    <col min="5" max="5" width="11" customWidth="1"/>
    <col min="6" max="6" width="10.375" customWidth="1"/>
  </cols>
  <sheetData>
    <row r="1" spans="1:6" ht="18.75" x14ac:dyDescent="0.2">
      <c r="A1" s="28" t="s">
        <v>0</v>
      </c>
      <c r="B1" s="28"/>
      <c r="C1" s="28"/>
      <c r="D1" s="28"/>
      <c r="E1" s="28"/>
      <c r="F1" s="28"/>
    </row>
    <row r="2" spans="1:6" ht="18.75" x14ac:dyDescent="0.2">
      <c r="A2" s="28" t="s">
        <v>16</v>
      </c>
      <c r="B2" s="28"/>
      <c r="C2" s="28"/>
      <c r="D2" s="28"/>
      <c r="E2" s="28"/>
      <c r="F2" s="28"/>
    </row>
    <row r="3" spans="1:6" ht="18.75" x14ac:dyDescent="0.2">
      <c r="A3" s="28" t="s">
        <v>1</v>
      </c>
      <c r="B3" s="28"/>
      <c r="C3" s="28"/>
      <c r="D3" s="28"/>
      <c r="E3" s="28"/>
      <c r="F3" s="28"/>
    </row>
    <row r="4" spans="1:6" ht="18.75" x14ac:dyDescent="0.2">
      <c r="A4" s="28" t="s">
        <v>57</v>
      </c>
      <c r="B4" s="28"/>
      <c r="C4" s="28"/>
      <c r="D4" s="28"/>
      <c r="E4" s="28"/>
      <c r="F4" s="28"/>
    </row>
    <row r="5" spans="1:6" ht="19.5" thickBot="1" x14ac:dyDescent="0.25">
      <c r="A5" s="29" t="s">
        <v>17</v>
      </c>
      <c r="B5" s="29"/>
      <c r="C5" s="29"/>
      <c r="D5" s="29"/>
      <c r="E5" s="29"/>
      <c r="F5" s="29"/>
    </row>
    <row r="6" spans="1:6" ht="20.100000000000001" customHeight="1" thickBot="1" x14ac:dyDescent="0.25">
      <c r="A6" s="30" t="s">
        <v>3</v>
      </c>
      <c r="B6" s="30" t="s">
        <v>4</v>
      </c>
      <c r="C6" s="26" t="s">
        <v>5</v>
      </c>
      <c r="D6" s="32"/>
      <c r="E6" s="32"/>
      <c r="F6" s="27"/>
    </row>
    <row r="7" spans="1:6" ht="20.100000000000001" customHeight="1" thickBot="1" x14ac:dyDescent="0.25">
      <c r="A7" s="31"/>
      <c r="B7" s="31"/>
      <c r="C7" s="1" t="s">
        <v>6</v>
      </c>
      <c r="D7" s="1" t="s">
        <v>60</v>
      </c>
      <c r="E7" s="1" t="s">
        <v>61</v>
      </c>
      <c r="F7" s="1" t="s">
        <v>62</v>
      </c>
    </row>
    <row r="8" spans="1:6" ht="20.100000000000001" customHeight="1" thickBot="1" x14ac:dyDescent="0.25">
      <c r="A8" s="12">
        <v>1</v>
      </c>
      <c r="B8" s="3" t="s">
        <v>18</v>
      </c>
      <c r="C8" s="14">
        <v>100665</v>
      </c>
      <c r="D8" s="14">
        <v>33555</v>
      </c>
      <c r="E8" s="14">
        <v>33555</v>
      </c>
      <c r="F8" s="14">
        <v>33555</v>
      </c>
    </row>
    <row r="9" spans="1:6" ht="20.100000000000001" customHeight="1" thickBot="1" x14ac:dyDescent="0.25">
      <c r="A9" s="12">
        <v>2</v>
      </c>
      <c r="B9" s="3" t="s">
        <v>19</v>
      </c>
      <c r="C9" s="14">
        <v>10500</v>
      </c>
      <c r="D9" s="14">
        <v>3500</v>
      </c>
      <c r="E9" s="14">
        <v>3500</v>
      </c>
      <c r="F9" s="14">
        <v>3500</v>
      </c>
    </row>
    <row r="10" spans="1:6" ht="20.100000000000001" customHeight="1" thickBot="1" x14ac:dyDescent="0.25">
      <c r="A10" s="12">
        <v>3</v>
      </c>
      <c r="B10" s="3" t="s">
        <v>20</v>
      </c>
      <c r="C10" s="14">
        <v>117450</v>
      </c>
      <c r="D10" s="14">
        <v>39150</v>
      </c>
      <c r="E10" s="14">
        <v>39150</v>
      </c>
      <c r="F10" s="14">
        <v>39150</v>
      </c>
    </row>
    <row r="11" spans="1:6" ht="20.100000000000001" customHeight="1" thickBot="1" x14ac:dyDescent="0.25">
      <c r="A11" s="12">
        <v>4</v>
      </c>
      <c r="B11" s="3" t="s">
        <v>21</v>
      </c>
      <c r="C11" s="14">
        <v>223380</v>
      </c>
      <c r="D11" s="14">
        <v>74460</v>
      </c>
      <c r="E11" s="14">
        <v>74460</v>
      </c>
      <c r="F11" s="14">
        <v>74460</v>
      </c>
    </row>
    <row r="12" spans="1:6" ht="20.100000000000001" customHeight="1" thickBot="1" x14ac:dyDescent="0.25">
      <c r="A12" s="12">
        <v>5</v>
      </c>
      <c r="B12" s="3" t="s">
        <v>22</v>
      </c>
      <c r="C12" s="14">
        <v>16185</v>
      </c>
      <c r="D12" s="14">
        <v>5395</v>
      </c>
      <c r="E12" s="14">
        <v>5395</v>
      </c>
      <c r="F12" s="14">
        <v>5395</v>
      </c>
    </row>
    <row r="13" spans="1:6" ht="20.100000000000001" customHeight="1" thickBot="1" x14ac:dyDescent="0.25">
      <c r="A13" s="12">
        <v>6</v>
      </c>
      <c r="B13" s="24" t="s">
        <v>23</v>
      </c>
      <c r="C13" s="14">
        <v>30000</v>
      </c>
      <c r="D13" s="14"/>
      <c r="E13" s="14"/>
      <c r="F13" s="14">
        <v>30000</v>
      </c>
    </row>
    <row r="14" spans="1:6" ht="20.100000000000001" customHeight="1" thickBot="1" x14ac:dyDescent="0.25">
      <c r="A14" s="12">
        <v>7</v>
      </c>
      <c r="B14" s="3" t="s">
        <v>24</v>
      </c>
      <c r="C14" s="14"/>
      <c r="D14" s="14"/>
      <c r="E14" s="14"/>
      <c r="F14" s="14"/>
    </row>
    <row r="15" spans="1:6" ht="20.100000000000001" customHeight="1" thickBot="1" x14ac:dyDescent="0.25">
      <c r="A15" s="12">
        <v>8</v>
      </c>
      <c r="B15" s="3" t="s">
        <v>25</v>
      </c>
      <c r="C15" s="14"/>
      <c r="D15" s="14"/>
      <c r="E15" s="14"/>
      <c r="F15" s="14"/>
    </row>
    <row r="16" spans="1:6" ht="20.100000000000001" customHeight="1" thickBot="1" x14ac:dyDescent="0.25">
      <c r="A16" s="8">
        <v>9</v>
      </c>
      <c r="B16" s="4" t="s">
        <v>26</v>
      </c>
      <c r="C16" s="16">
        <v>85000</v>
      </c>
      <c r="D16" s="16"/>
      <c r="E16" s="16"/>
      <c r="F16" s="16">
        <v>85000</v>
      </c>
    </row>
    <row r="17" spans="1:6" ht="20.100000000000001" customHeight="1" thickBot="1" x14ac:dyDescent="0.25">
      <c r="A17" s="12">
        <v>10</v>
      </c>
      <c r="B17" s="6" t="s">
        <v>27</v>
      </c>
      <c r="C17" s="14">
        <v>10000</v>
      </c>
      <c r="D17" s="14"/>
      <c r="E17" s="14"/>
      <c r="F17" s="14">
        <v>10000</v>
      </c>
    </row>
    <row r="18" spans="1:6" ht="20.100000000000001" customHeight="1" thickBot="1" x14ac:dyDescent="0.25">
      <c r="A18" s="8">
        <v>11</v>
      </c>
      <c r="B18" s="6" t="s">
        <v>28</v>
      </c>
      <c r="C18" s="14">
        <v>25000</v>
      </c>
      <c r="D18" s="14"/>
      <c r="E18" s="14"/>
      <c r="F18" s="14">
        <v>25000</v>
      </c>
    </row>
    <row r="19" spans="1:6" ht="20.100000000000001" customHeight="1" thickBot="1" x14ac:dyDescent="0.25">
      <c r="A19" s="12">
        <v>12</v>
      </c>
      <c r="B19" s="6" t="s">
        <v>29</v>
      </c>
      <c r="C19" s="14">
        <v>37500</v>
      </c>
      <c r="D19" s="14"/>
      <c r="E19" s="14"/>
      <c r="F19" s="14">
        <v>37500</v>
      </c>
    </row>
    <row r="20" spans="1:6" ht="20.100000000000001" customHeight="1" thickBot="1" x14ac:dyDescent="0.25">
      <c r="A20" s="8">
        <v>13</v>
      </c>
      <c r="B20" s="6" t="s">
        <v>30</v>
      </c>
      <c r="C20" s="14">
        <v>2500</v>
      </c>
      <c r="D20" s="14"/>
      <c r="E20" s="14"/>
      <c r="F20" s="14">
        <v>2500</v>
      </c>
    </row>
    <row r="21" spans="1:6" ht="20.100000000000001" customHeight="1" thickBot="1" x14ac:dyDescent="0.25">
      <c r="A21" s="12">
        <v>14</v>
      </c>
      <c r="B21" s="6" t="s">
        <v>31</v>
      </c>
      <c r="C21" s="14">
        <v>1250</v>
      </c>
      <c r="D21" s="14"/>
      <c r="E21" s="14"/>
      <c r="F21" s="14">
        <v>1250</v>
      </c>
    </row>
    <row r="22" spans="1:6" ht="20.100000000000001" customHeight="1" thickBot="1" x14ac:dyDescent="0.25">
      <c r="A22" s="8">
        <v>15</v>
      </c>
      <c r="B22" s="6" t="s">
        <v>32</v>
      </c>
      <c r="C22" s="14">
        <v>2500</v>
      </c>
      <c r="D22" s="14"/>
      <c r="E22" s="14"/>
      <c r="F22" s="14">
        <v>2500</v>
      </c>
    </row>
    <row r="23" spans="1:6" ht="20.100000000000001" customHeight="1" thickBot="1" x14ac:dyDescent="0.25">
      <c r="A23" s="12">
        <v>16</v>
      </c>
      <c r="B23" s="6" t="s">
        <v>33</v>
      </c>
      <c r="C23" s="14">
        <v>10000</v>
      </c>
      <c r="D23" s="14"/>
      <c r="E23" s="14"/>
      <c r="F23" s="14">
        <v>10000</v>
      </c>
    </row>
    <row r="24" spans="1:6" ht="20.100000000000001" customHeight="1" thickBot="1" x14ac:dyDescent="0.25">
      <c r="A24" s="8">
        <v>17</v>
      </c>
      <c r="B24" s="6" t="s">
        <v>34</v>
      </c>
      <c r="C24" s="14">
        <v>5000</v>
      </c>
      <c r="D24" s="14"/>
      <c r="E24" s="14"/>
      <c r="F24" s="14">
        <v>5000</v>
      </c>
    </row>
    <row r="25" spans="1:6" ht="36" customHeight="1" thickBot="1" x14ac:dyDescent="0.25">
      <c r="A25" s="12">
        <v>18</v>
      </c>
      <c r="B25" s="6" t="s">
        <v>74</v>
      </c>
      <c r="C25" s="14">
        <v>70000</v>
      </c>
      <c r="D25" s="14"/>
      <c r="E25" s="14"/>
      <c r="F25" s="14">
        <v>70000</v>
      </c>
    </row>
    <row r="26" spans="1:6" ht="45" customHeight="1" thickBot="1" x14ac:dyDescent="0.25">
      <c r="A26" s="8">
        <v>19</v>
      </c>
      <c r="B26" s="6" t="s">
        <v>75</v>
      </c>
      <c r="C26" s="14">
        <v>38000</v>
      </c>
      <c r="D26" s="14"/>
      <c r="E26" s="14"/>
      <c r="F26" s="14">
        <v>38000</v>
      </c>
    </row>
    <row r="27" spans="1:6" ht="41.25" customHeight="1" thickBot="1" x14ac:dyDescent="0.25">
      <c r="A27" s="12">
        <v>20</v>
      </c>
      <c r="B27" s="6" t="s">
        <v>76</v>
      </c>
      <c r="C27" s="14">
        <v>11000</v>
      </c>
      <c r="D27" s="14"/>
      <c r="E27" s="14"/>
      <c r="F27" s="14">
        <v>11000</v>
      </c>
    </row>
    <row r="28" spans="1:6" ht="20.100000000000001" customHeight="1" thickBot="1" x14ac:dyDescent="0.25">
      <c r="A28" s="8">
        <v>21</v>
      </c>
      <c r="B28" s="7" t="s">
        <v>38</v>
      </c>
      <c r="C28" s="14">
        <v>432000</v>
      </c>
      <c r="D28" s="14"/>
      <c r="E28" s="14">
        <v>432000</v>
      </c>
      <c r="F28" s="14"/>
    </row>
    <row r="29" spans="1:6" ht="20.100000000000001" customHeight="1" thickBot="1" x14ac:dyDescent="0.25">
      <c r="A29" s="12">
        <v>22</v>
      </c>
      <c r="B29" s="7" t="s">
        <v>39</v>
      </c>
      <c r="C29" s="14">
        <v>5000</v>
      </c>
      <c r="D29" s="14"/>
      <c r="E29" s="14"/>
      <c r="F29" s="14">
        <v>5000</v>
      </c>
    </row>
    <row r="30" spans="1:6" ht="20.100000000000001" customHeight="1" thickBot="1" x14ac:dyDescent="0.25">
      <c r="A30" s="26" t="s">
        <v>69</v>
      </c>
      <c r="B30" s="27"/>
      <c r="C30" s="14">
        <f>SUM(D30:F30)</f>
        <v>1232930</v>
      </c>
      <c r="D30" s="14">
        <f>SUM(D8:D29)</f>
        <v>156060</v>
      </c>
      <c r="E30" s="14">
        <f>SUM(E8:E29)</f>
        <v>588060</v>
      </c>
      <c r="F30" s="14">
        <f>SUM(F8:F29)</f>
        <v>488810</v>
      </c>
    </row>
    <row r="35" spans="1:6" ht="15" thickBot="1" x14ac:dyDescent="0.25"/>
    <row r="36" spans="1:6" ht="19.5" thickBot="1" x14ac:dyDescent="0.25">
      <c r="A36" s="30" t="s">
        <v>3</v>
      </c>
      <c r="B36" s="30" t="s">
        <v>4</v>
      </c>
      <c r="C36" s="26" t="s">
        <v>5</v>
      </c>
      <c r="D36" s="32"/>
      <c r="E36" s="32"/>
      <c r="F36" s="27"/>
    </row>
    <row r="37" spans="1:6" ht="19.5" thickBot="1" x14ac:dyDescent="0.25">
      <c r="A37" s="31"/>
      <c r="B37" s="31"/>
      <c r="C37" s="1" t="s">
        <v>6</v>
      </c>
      <c r="D37" s="1" t="str">
        <f>D7</f>
        <v>มกราคม</v>
      </c>
      <c r="E37" s="1" t="str">
        <f t="shared" ref="E37:F37" si="0">E7</f>
        <v>กุมภาพันธ์</v>
      </c>
      <c r="F37" s="1" t="str">
        <f t="shared" si="0"/>
        <v>มีนาคม</v>
      </c>
    </row>
    <row r="38" spans="1:6" ht="19.5" thickBot="1" x14ac:dyDescent="0.25">
      <c r="A38" s="26" t="s">
        <v>70</v>
      </c>
      <c r="B38" s="27"/>
      <c r="C38" s="18">
        <f>C30</f>
        <v>1232930</v>
      </c>
      <c r="D38" s="18">
        <f>D30</f>
        <v>156060</v>
      </c>
      <c r="E38" s="18">
        <f>E30</f>
        <v>588060</v>
      </c>
      <c r="F38" s="18">
        <f>F30</f>
        <v>488810</v>
      </c>
    </row>
    <row r="39" spans="1:6" ht="19.5" thickBot="1" x14ac:dyDescent="0.25">
      <c r="A39" s="12">
        <v>23</v>
      </c>
      <c r="B39" s="3" t="s">
        <v>40</v>
      </c>
      <c r="C39" s="14">
        <v>250000</v>
      </c>
      <c r="D39" s="14"/>
      <c r="E39" s="14"/>
      <c r="F39" s="14">
        <v>250000</v>
      </c>
    </row>
    <row r="40" spans="1:6" ht="19.5" thickBot="1" x14ac:dyDescent="0.25">
      <c r="A40" s="8">
        <v>24</v>
      </c>
      <c r="B40" s="4" t="s">
        <v>41</v>
      </c>
      <c r="C40" s="14">
        <v>250000</v>
      </c>
      <c r="D40" s="14"/>
      <c r="E40" s="14"/>
      <c r="F40" s="14">
        <v>250000</v>
      </c>
    </row>
    <row r="41" spans="1:6" ht="19.5" thickBot="1" x14ac:dyDescent="0.25">
      <c r="A41" s="12">
        <v>25</v>
      </c>
      <c r="B41" s="6" t="s">
        <v>42</v>
      </c>
      <c r="C41" s="14">
        <v>250000</v>
      </c>
      <c r="D41" s="14"/>
      <c r="E41" s="14"/>
      <c r="F41" s="14">
        <v>250000</v>
      </c>
    </row>
    <row r="42" spans="1:6" ht="19.5" thickBot="1" x14ac:dyDescent="0.25">
      <c r="A42" s="8">
        <v>26</v>
      </c>
      <c r="B42" s="6" t="s">
        <v>43</v>
      </c>
      <c r="C42" s="20">
        <v>47000</v>
      </c>
      <c r="D42" s="15"/>
      <c r="E42" s="15"/>
      <c r="F42" s="15">
        <v>47000</v>
      </c>
    </row>
    <row r="43" spans="1:6" ht="19.5" thickBot="1" x14ac:dyDescent="0.25">
      <c r="A43" s="12">
        <v>27</v>
      </c>
      <c r="B43" s="3" t="s">
        <v>44</v>
      </c>
      <c r="C43" s="15">
        <v>250000</v>
      </c>
      <c r="D43" s="15"/>
      <c r="E43" s="21">
        <v>250000</v>
      </c>
      <c r="F43" s="21"/>
    </row>
    <row r="44" spans="1:6" ht="19.5" thickBot="1" x14ac:dyDescent="0.25">
      <c r="A44" s="8">
        <v>28</v>
      </c>
      <c r="B44" s="6" t="s">
        <v>45</v>
      </c>
      <c r="C44" s="14">
        <v>250000</v>
      </c>
      <c r="D44" s="14"/>
      <c r="E44" s="14"/>
      <c r="F44" s="14">
        <v>250000</v>
      </c>
    </row>
    <row r="45" spans="1:6" ht="19.5" thickBot="1" x14ac:dyDescent="0.25">
      <c r="A45" s="12">
        <v>29</v>
      </c>
      <c r="B45" s="3" t="s">
        <v>46</v>
      </c>
      <c r="C45" s="14">
        <v>250000</v>
      </c>
      <c r="D45" s="14"/>
      <c r="E45" s="14"/>
      <c r="F45" s="14">
        <v>250000</v>
      </c>
    </row>
    <row r="46" spans="1:6" ht="19.5" thickBot="1" x14ac:dyDescent="0.25">
      <c r="A46" s="8">
        <v>30</v>
      </c>
      <c r="B46" s="3" t="s">
        <v>47</v>
      </c>
      <c r="C46" s="14">
        <v>11500</v>
      </c>
      <c r="D46" s="14">
        <v>11500</v>
      </c>
      <c r="E46" s="14"/>
      <c r="F46" s="14"/>
    </row>
    <row r="47" spans="1:6" ht="19.5" thickBot="1" x14ac:dyDescent="0.25">
      <c r="A47" s="12">
        <v>31</v>
      </c>
      <c r="B47" s="3" t="s">
        <v>48</v>
      </c>
      <c r="C47" s="14"/>
      <c r="D47" s="14"/>
      <c r="E47" s="14"/>
      <c r="F47" s="14"/>
    </row>
    <row r="48" spans="1:6" ht="19.5" thickBot="1" x14ac:dyDescent="0.25">
      <c r="A48" s="8">
        <v>32</v>
      </c>
      <c r="B48" s="3" t="s">
        <v>49</v>
      </c>
      <c r="C48" s="14"/>
      <c r="D48" s="14"/>
      <c r="E48" s="14"/>
      <c r="F48" s="14"/>
    </row>
    <row r="49" spans="1:6" ht="19.5" thickBot="1" x14ac:dyDescent="0.25">
      <c r="A49" s="12">
        <v>33</v>
      </c>
      <c r="B49" s="3" t="s">
        <v>50</v>
      </c>
      <c r="C49" s="14">
        <v>250000</v>
      </c>
      <c r="D49" s="14">
        <v>250000</v>
      </c>
      <c r="E49" s="14"/>
      <c r="F49" s="14"/>
    </row>
    <row r="50" spans="1:6" ht="19.5" thickBot="1" x14ac:dyDescent="0.25">
      <c r="A50" s="8">
        <v>34</v>
      </c>
      <c r="B50" s="3" t="s">
        <v>51</v>
      </c>
      <c r="C50" s="14">
        <v>250000</v>
      </c>
      <c r="D50" s="14"/>
      <c r="E50" s="14">
        <v>250000</v>
      </c>
      <c r="F50" s="14"/>
    </row>
    <row r="51" spans="1:6" ht="19.5" thickBot="1" x14ac:dyDescent="0.25">
      <c r="A51" s="12">
        <v>35</v>
      </c>
      <c r="B51" s="3" t="s">
        <v>52</v>
      </c>
      <c r="C51" s="14">
        <v>250000</v>
      </c>
      <c r="D51" s="14"/>
      <c r="E51" s="14">
        <v>250000</v>
      </c>
      <c r="F51" s="14"/>
    </row>
    <row r="52" spans="1:6" ht="19.5" thickBot="1" x14ac:dyDescent="0.25">
      <c r="A52" s="8">
        <v>36</v>
      </c>
      <c r="B52" s="3" t="s">
        <v>53</v>
      </c>
      <c r="C52" s="14"/>
      <c r="D52" s="14"/>
      <c r="E52" s="14"/>
      <c r="F52" s="14"/>
    </row>
    <row r="53" spans="1:6" ht="19.5" thickBot="1" x14ac:dyDescent="0.25">
      <c r="A53" s="12">
        <v>37</v>
      </c>
      <c r="B53" s="3" t="s">
        <v>54</v>
      </c>
      <c r="C53" s="14"/>
      <c r="D53" s="14"/>
      <c r="E53" s="14"/>
      <c r="F53" s="14"/>
    </row>
    <row r="54" spans="1:6" ht="19.5" thickBot="1" x14ac:dyDescent="0.25">
      <c r="A54" s="26" t="s">
        <v>6</v>
      </c>
      <c r="B54" s="27"/>
      <c r="C54" s="14">
        <f>SUM(D54:F54)</f>
        <v>3541430</v>
      </c>
      <c r="D54" s="14">
        <f>SUM(D38:D53)</f>
        <v>417560</v>
      </c>
      <c r="E54" s="14">
        <f>SUM(E38:E53)</f>
        <v>1338060</v>
      </c>
      <c r="F54" s="33">
        <f>SUM(F38:F53)</f>
        <v>1785810</v>
      </c>
    </row>
    <row r="55" spans="1:6" ht="18.75" x14ac:dyDescent="0.2">
      <c r="A55" s="9"/>
      <c r="B55" s="10"/>
      <c r="C55" s="9"/>
      <c r="D55" s="9"/>
      <c r="E55" s="9"/>
      <c r="F55" s="9"/>
    </row>
    <row r="56" spans="1:6" s="13" customFormat="1" ht="18.75" x14ac:dyDescent="0.25">
      <c r="A56" s="5" t="s">
        <v>10</v>
      </c>
      <c r="C56" s="9"/>
      <c r="D56" s="9"/>
      <c r="E56" s="9"/>
      <c r="F56" s="9"/>
    </row>
    <row r="57" spans="1:6" s="13" customFormat="1" ht="18.75" x14ac:dyDescent="0.25">
      <c r="B57" s="5" t="s">
        <v>11</v>
      </c>
      <c r="C57" s="9"/>
      <c r="D57" s="9"/>
      <c r="E57" s="9"/>
      <c r="F57" s="9"/>
    </row>
    <row r="58" spans="1:6" s="13" customFormat="1" ht="18.75" x14ac:dyDescent="0.25">
      <c r="B58" s="5" t="s">
        <v>12</v>
      </c>
      <c r="C58" s="9"/>
      <c r="D58" s="9"/>
      <c r="E58" s="9"/>
      <c r="F58" s="9"/>
    </row>
    <row r="59" spans="1:6" s="13" customFormat="1" ht="18.75" x14ac:dyDescent="0.25">
      <c r="A59" s="5" t="s">
        <v>13</v>
      </c>
      <c r="B59" s="5" t="s">
        <v>12</v>
      </c>
      <c r="C59" s="9"/>
      <c r="D59" s="9"/>
      <c r="E59" s="9"/>
      <c r="F59" s="9"/>
    </row>
    <row r="60" spans="1:6" s="13" customFormat="1" ht="18.75" x14ac:dyDescent="0.25">
      <c r="A60" s="5"/>
      <c r="C60" s="9"/>
      <c r="D60" s="9"/>
      <c r="E60" s="9"/>
      <c r="F60" s="9"/>
    </row>
    <row r="61" spans="1:6" s="13" customFormat="1" ht="18.75" x14ac:dyDescent="0.25">
      <c r="A61" s="9"/>
      <c r="B61" s="10"/>
      <c r="C61" s="9"/>
      <c r="D61" s="9"/>
      <c r="E61" s="9"/>
      <c r="F61" s="9"/>
    </row>
    <row r="62" spans="1:6" s="13" customFormat="1" ht="18.75" x14ac:dyDescent="0.25">
      <c r="A62" s="9"/>
      <c r="B62" s="10" t="s">
        <v>15</v>
      </c>
      <c r="C62" s="25" t="s">
        <v>14</v>
      </c>
      <c r="D62" s="25"/>
      <c r="E62" s="25"/>
      <c r="F62" s="25"/>
    </row>
    <row r="63" spans="1:6" s="13" customFormat="1" ht="18.75" customHeight="1" x14ac:dyDescent="0.25">
      <c r="A63" s="9"/>
      <c r="B63" s="10" t="s">
        <v>13</v>
      </c>
      <c r="C63" s="25" t="s">
        <v>77</v>
      </c>
      <c r="D63" s="25"/>
      <c r="E63" s="25"/>
      <c r="F63" s="25"/>
    </row>
    <row r="64" spans="1:6" s="13" customFormat="1" ht="18.75" x14ac:dyDescent="0.25">
      <c r="A64" s="9"/>
      <c r="B64" s="10" t="s">
        <v>55</v>
      </c>
      <c r="C64" s="25" t="s">
        <v>56</v>
      </c>
      <c r="D64" s="25"/>
      <c r="E64" s="25"/>
      <c r="F64" s="25"/>
    </row>
    <row r="65" spans="1:6" ht="18.75" x14ac:dyDescent="0.2">
      <c r="A65" s="9"/>
      <c r="B65" s="10"/>
      <c r="C65" s="9"/>
      <c r="D65" s="9"/>
      <c r="E65" s="9"/>
      <c r="F65" s="9"/>
    </row>
    <row r="66" spans="1:6" ht="18.75" x14ac:dyDescent="0.2">
      <c r="A66" s="9"/>
      <c r="B66" s="10"/>
      <c r="C66" s="9"/>
      <c r="D66" s="9"/>
      <c r="E66" s="9"/>
      <c r="F66" s="9"/>
    </row>
    <row r="67" spans="1:6" ht="18.75" x14ac:dyDescent="0.2">
      <c r="A67" s="9"/>
      <c r="B67" s="10"/>
      <c r="C67" s="9"/>
      <c r="D67" s="9"/>
      <c r="E67" s="9"/>
      <c r="F67" s="9"/>
    </row>
    <row r="68" spans="1:6" ht="18.75" x14ac:dyDescent="0.2">
      <c r="A68" s="9"/>
      <c r="B68" s="10"/>
      <c r="C68" s="9"/>
      <c r="D68" s="9"/>
      <c r="E68" s="9"/>
      <c r="F68" s="9"/>
    </row>
    <row r="69" spans="1:6" ht="18.75" x14ac:dyDescent="0.2">
      <c r="A69" s="9"/>
      <c r="B69" s="10"/>
      <c r="C69" s="9"/>
      <c r="D69" s="9"/>
      <c r="E69" s="9"/>
      <c r="F69" s="9"/>
    </row>
    <row r="70" spans="1:6" ht="18.75" x14ac:dyDescent="0.2">
      <c r="A70" s="9"/>
      <c r="B70" s="10"/>
      <c r="C70" s="9"/>
      <c r="D70" s="9"/>
      <c r="E70" s="9"/>
      <c r="F70" s="9"/>
    </row>
    <row r="71" spans="1:6" ht="18.75" x14ac:dyDescent="0.2">
      <c r="A71" s="9"/>
      <c r="B71" s="10"/>
      <c r="C71" s="9"/>
      <c r="D71" s="9"/>
      <c r="E71" s="9"/>
      <c r="F71" s="9"/>
    </row>
    <row r="72" spans="1:6" ht="18.75" x14ac:dyDescent="0.2">
      <c r="A72" s="9"/>
      <c r="B72" s="10"/>
      <c r="C72" s="9"/>
      <c r="D72" s="9"/>
      <c r="E72" s="9"/>
      <c r="F72" s="9"/>
    </row>
    <row r="73" spans="1:6" ht="18.75" x14ac:dyDescent="0.2">
      <c r="A73" s="9"/>
      <c r="B73" s="10"/>
      <c r="C73" s="9"/>
      <c r="D73" s="9"/>
      <c r="E73" s="9"/>
      <c r="F73" s="9"/>
    </row>
    <row r="74" spans="1:6" ht="18.75" x14ac:dyDescent="0.2">
      <c r="A74" s="9"/>
      <c r="B74" s="10"/>
      <c r="C74" s="9"/>
      <c r="D74" s="9"/>
      <c r="E74" s="9"/>
      <c r="F74" s="9"/>
    </row>
    <row r="75" spans="1:6" ht="18.75" x14ac:dyDescent="0.2">
      <c r="A75" s="9"/>
      <c r="B75" s="10"/>
      <c r="C75" s="9"/>
      <c r="D75" s="9"/>
      <c r="E75" s="9"/>
      <c r="F75" s="9"/>
    </row>
    <row r="76" spans="1:6" x14ac:dyDescent="0.2">
      <c r="A76" s="11"/>
      <c r="B76" s="11"/>
      <c r="C76" s="11"/>
      <c r="D76" s="11"/>
      <c r="E76" s="11"/>
      <c r="F76" s="11"/>
    </row>
  </sheetData>
  <mergeCells count="17">
    <mergeCell ref="A6:A7"/>
    <mergeCell ref="B6:B7"/>
    <mergeCell ref="C6:F6"/>
    <mergeCell ref="A38:B38"/>
    <mergeCell ref="A1:F1"/>
    <mergeCell ref="A2:F2"/>
    <mergeCell ref="A3:F3"/>
    <mergeCell ref="A4:F4"/>
    <mergeCell ref="A5:F5"/>
    <mergeCell ref="C63:F63"/>
    <mergeCell ref="C64:F64"/>
    <mergeCell ref="A30:B30"/>
    <mergeCell ref="A36:A37"/>
    <mergeCell ref="B36:B37"/>
    <mergeCell ref="C36:F36"/>
    <mergeCell ref="A54:B54"/>
    <mergeCell ref="C62:F62"/>
  </mergeCells>
  <pageMargins left="0.4375" right="0.38" top="0.75" bottom="0.75" header="0.3" footer="0.3"/>
  <pageSetup paperSize="9" orientation="portrait" r:id="rId1"/>
  <headerFooter differentFirst="1">
    <oddHeader>&amp;C
-2-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view="pageLayout" topLeftCell="A43" zoomScaleNormal="120" workbookViewId="0">
      <selection activeCell="B67" sqref="B67"/>
    </sheetView>
  </sheetViews>
  <sheetFormatPr defaultRowHeight="14.25" x14ac:dyDescent="0.2"/>
  <cols>
    <col min="1" max="1" width="5.25" customWidth="1"/>
    <col min="2" max="2" width="41.5" customWidth="1"/>
    <col min="3" max="3" width="10.5" customWidth="1"/>
    <col min="4" max="4" width="11" customWidth="1"/>
    <col min="5" max="5" width="10.125" customWidth="1"/>
    <col min="6" max="6" width="10.5" customWidth="1"/>
  </cols>
  <sheetData>
    <row r="1" spans="1:6" ht="18.75" x14ac:dyDescent="0.2">
      <c r="A1" s="28" t="s">
        <v>0</v>
      </c>
      <c r="B1" s="28"/>
      <c r="C1" s="28"/>
      <c r="D1" s="28"/>
      <c r="E1" s="28"/>
      <c r="F1" s="28"/>
    </row>
    <row r="2" spans="1:6" ht="18.75" x14ac:dyDescent="0.2">
      <c r="A2" s="28" t="s">
        <v>16</v>
      </c>
      <c r="B2" s="28"/>
      <c r="C2" s="28"/>
      <c r="D2" s="28"/>
      <c r="E2" s="28"/>
      <c r="F2" s="28"/>
    </row>
    <row r="3" spans="1:6" ht="18.75" x14ac:dyDescent="0.2">
      <c r="A3" s="28" t="s">
        <v>1</v>
      </c>
      <c r="B3" s="28"/>
      <c r="C3" s="28"/>
      <c r="D3" s="28"/>
      <c r="E3" s="28"/>
      <c r="F3" s="28"/>
    </row>
    <row r="4" spans="1:6" ht="18.75" x14ac:dyDescent="0.2">
      <c r="A4" s="28" t="s">
        <v>58</v>
      </c>
      <c r="B4" s="28"/>
      <c r="C4" s="28"/>
      <c r="D4" s="28"/>
      <c r="E4" s="28"/>
      <c r="F4" s="28"/>
    </row>
    <row r="5" spans="1:6" ht="19.5" thickBot="1" x14ac:dyDescent="0.25">
      <c r="A5" s="29" t="s">
        <v>17</v>
      </c>
      <c r="B5" s="29"/>
      <c r="C5" s="29"/>
      <c r="D5" s="29"/>
      <c r="E5" s="29"/>
      <c r="F5" s="29"/>
    </row>
    <row r="6" spans="1:6" ht="20.100000000000001" customHeight="1" thickBot="1" x14ac:dyDescent="0.25">
      <c r="A6" s="30" t="s">
        <v>3</v>
      </c>
      <c r="B6" s="30" t="s">
        <v>4</v>
      </c>
      <c r="C6" s="26" t="s">
        <v>5</v>
      </c>
      <c r="D6" s="32"/>
      <c r="E6" s="32"/>
      <c r="F6" s="27"/>
    </row>
    <row r="7" spans="1:6" ht="20.100000000000001" customHeight="1" thickBot="1" x14ac:dyDescent="0.25">
      <c r="A7" s="31"/>
      <c r="B7" s="31"/>
      <c r="C7" s="1" t="s">
        <v>6</v>
      </c>
      <c r="D7" s="1" t="s">
        <v>63</v>
      </c>
      <c r="E7" s="1" t="s">
        <v>64</v>
      </c>
      <c r="F7" s="1" t="s">
        <v>65</v>
      </c>
    </row>
    <row r="8" spans="1:6" ht="20.100000000000001" customHeight="1" thickBot="1" x14ac:dyDescent="0.25">
      <c r="A8" s="12">
        <v>1</v>
      </c>
      <c r="B8" s="3" t="s">
        <v>18</v>
      </c>
      <c r="C8" s="14">
        <v>100665</v>
      </c>
      <c r="D8" s="14">
        <v>33555</v>
      </c>
      <c r="E8" s="14">
        <v>33555</v>
      </c>
      <c r="F8" s="14">
        <v>33555</v>
      </c>
    </row>
    <row r="9" spans="1:6" ht="20.100000000000001" customHeight="1" thickBot="1" x14ac:dyDescent="0.25">
      <c r="A9" s="12">
        <v>2</v>
      </c>
      <c r="B9" s="3" t="s">
        <v>19</v>
      </c>
      <c r="C9" s="14">
        <v>10500</v>
      </c>
      <c r="D9" s="14">
        <v>3500</v>
      </c>
      <c r="E9" s="14">
        <v>3500</v>
      </c>
      <c r="F9" s="14">
        <v>3500</v>
      </c>
    </row>
    <row r="10" spans="1:6" ht="20.100000000000001" customHeight="1" thickBot="1" x14ac:dyDescent="0.25">
      <c r="A10" s="12">
        <v>3</v>
      </c>
      <c r="B10" s="3" t="s">
        <v>20</v>
      </c>
      <c r="C10" s="14">
        <v>117450</v>
      </c>
      <c r="D10" s="14">
        <v>39150</v>
      </c>
      <c r="E10" s="14">
        <v>39150</v>
      </c>
      <c r="F10" s="14">
        <v>39150</v>
      </c>
    </row>
    <row r="11" spans="1:6" ht="20.100000000000001" customHeight="1" thickBot="1" x14ac:dyDescent="0.25">
      <c r="A11" s="12">
        <v>4</v>
      </c>
      <c r="B11" s="3" t="s">
        <v>21</v>
      </c>
      <c r="C11" s="14">
        <v>223380</v>
      </c>
      <c r="D11" s="14">
        <v>74460</v>
      </c>
      <c r="E11" s="14">
        <v>74460</v>
      </c>
      <c r="F11" s="14">
        <v>74460</v>
      </c>
    </row>
    <row r="12" spans="1:6" ht="20.100000000000001" customHeight="1" thickBot="1" x14ac:dyDescent="0.25">
      <c r="A12" s="12">
        <v>5</v>
      </c>
      <c r="B12" s="3" t="s">
        <v>22</v>
      </c>
      <c r="C12" s="14">
        <v>16185</v>
      </c>
      <c r="D12" s="14">
        <v>5395</v>
      </c>
      <c r="E12" s="14">
        <v>5395</v>
      </c>
      <c r="F12" s="14">
        <v>5395</v>
      </c>
    </row>
    <row r="13" spans="1:6" ht="20.100000000000001" customHeight="1" thickBot="1" x14ac:dyDescent="0.25">
      <c r="A13" s="12">
        <v>6</v>
      </c>
      <c r="B13" s="24" t="s">
        <v>23</v>
      </c>
      <c r="C13" s="14">
        <v>30000</v>
      </c>
      <c r="D13" s="14"/>
      <c r="E13" s="14"/>
      <c r="F13" s="14">
        <v>30000</v>
      </c>
    </row>
    <row r="14" spans="1:6" ht="20.100000000000001" customHeight="1" thickBot="1" x14ac:dyDescent="0.25">
      <c r="A14" s="12">
        <v>7</v>
      </c>
      <c r="B14" s="3" t="s">
        <v>24</v>
      </c>
      <c r="C14" s="14">
        <v>7500</v>
      </c>
      <c r="D14" s="14"/>
      <c r="E14" s="14">
        <v>7500</v>
      </c>
      <c r="F14" s="14"/>
    </row>
    <row r="15" spans="1:6" ht="20.100000000000001" customHeight="1" thickBot="1" x14ac:dyDescent="0.25">
      <c r="A15" s="12">
        <v>8</v>
      </c>
      <c r="B15" s="3" t="s">
        <v>25</v>
      </c>
      <c r="C15" s="14"/>
      <c r="D15" s="14"/>
      <c r="E15" s="14"/>
      <c r="F15" s="14"/>
    </row>
    <row r="16" spans="1:6" ht="20.100000000000001" customHeight="1" thickBot="1" x14ac:dyDescent="0.25">
      <c r="A16" s="8">
        <v>9</v>
      </c>
      <c r="B16" s="4" t="s">
        <v>26</v>
      </c>
      <c r="C16" s="16">
        <v>85000</v>
      </c>
      <c r="D16" s="16"/>
      <c r="E16" s="16"/>
      <c r="F16" s="16">
        <v>85000</v>
      </c>
    </row>
    <row r="17" spans="1:6" ht="20.100000000000001" customHeight="1" thickBot="1" x14ac:dyDescent="0.25">
      <c r="A17" s="12">
        <v>10</v>
      </c>
      <c r="B17" s="6" t="s">
        <v>27</v>
      </c>
      <c r="C17" s="14">
        <v>10000</v>
      </c>
      <c r="D17" s="14"/>
      <c r="E17" s="14"/>
      <c r="F17" s="14">
        <v>10000</v>
      </c>
    </row>
    <row r="18" spans="1:6" ht="20.100000000000001" customHeight="1" thickBot="1" x14ac:dyDescent="0.25">
      <c r="A18" s="8">
        <v>11</v>
      </c>
      <c r="B18" s="6" t="s">
        <v>28</v>
      </c>
      <c r="C18" s="14">
        <v>25000</v>
      </c>
      <c r="D18" s="14"/>
      <c r="E18" s="14"/>
      <c r="F18" s="14">
        <v>25000</v>
      </c>
    </row>
    <row r="19" spans="1:6" ht="20.100000000000001" customHeight="1" thickBot="1" x14ac:dyDescent="0.25">
      <c r="A19" s="12">
        <v>12</v>
      </c>
      <c r="B19" s="6" t="s">
        <v>29</v>
      </c>
      <c r="C19" s="14">
        <v>37500</v>
      </c>
      <c r="D19" s="14"/>
      <c r="E19" s="14"/>
      <c r="F19" s="14">
        <v>37500</v>
      </c>
    </row>
    <row r="20" spans="1:6" ht="20.100000000000001" customHeight="1" thickBot="1" x14ac:dyDescent="0.25">
      <c r="A20" s="8">
        <v>13</v>
      </c>
      <c r="B20" s="6" t="s">
        <v>30</v>
      </c>
      <c r="C20" s="14">
        <v>2500</v>
      </c>
      <c r="D20" s="14"/>
      <c r="E20" s="14"/>
      <c r="F20" s="14">
        <v>2500</v>
      </c>
    </row>
    <row r="21" spans="1:6" ht="20.100000000000001" customHeight="1" thickBot="1" x14ac:dyDescent="0.25">
      <c r="A21" s="12">
        <v>14</v>
      </c>
      <c r="B21" s="6" t="s">
        <v>31</v>
      </c>
      <c r="C21" s="14">
        <v>1250</v>
      </c>
      <c r="D21" s="14"/>
      <c r="E21" s="14"/>
      <c r="F21" s="14">
        <v>1250</v>
      </c>
    </row>
    <row r="22" spans="1:6" ht="20.100000000000001" customHeight="1" thickBot="1" x14ac:dyDescent="0.25">
      <c r="A22" s="8">
        <v>15</v>
      </c>
      <c r="B22" s="6" t="s">
        <v>32</v>
      </c>
      <c r="C22" s="14">
        <v>2500</v>
      </c>
      <c r="D22" s="14"/>
      <c r="E22" s="14"/>
      <c r="F22" s="14">
        <v>2500</v>
      </c>
    </row>
    <row r="23" spans="1:6" ht="20.100000000000001" customHeight="1" thickBot="1" x14ac:dyDescent="0.25">
      <c r="A23" s="12">
        <v>16</v>
      </c>
      <c r="B23" s="6" t="s">
        <v>33</v>
      </c>
      <c r="C23" s="14">
        <v>10000</v>
      </c>
      <c r="D23" s="14"/>
      <c r="E23" s="14"/>
      <c r="F23" s="14">
        <v>10000</v>
      </c>
    </row>
    <row r="24" spans="1:6" ht="20.100000000000001" customHeight="1" thickBot="1" x14ac:dyDescent="0.25">
      <c r="A24" s="8">
        <v>17</v>
      </c>
      <c r="B24" s="6" t="s">
        <v>34</v>
      </c>
      <c r="C24" s="14">
        <v>5000</v>
      </c>
      <c r="D24" s="14"/>
      <c r="E24" s="14"/>
      <c r="F24" s="14">
        <v>5000</v>
      </c>
    </row>
    <row r="25" spans="1:6" ht="36" customHeight="1" thickBot="1" x14ac:dyDescent="0.25">
      <c r="A25" s="12">
        <v>18</v>
      </c>
      <c r="B25" s="6" t="s">
        <v>35</v>
      </c>
      <c r="C25" s="14">
        <v>105000</v>
      </c>
      <c r="D25" s="14">
        <v>70000</v>
      </c>
      <c r="E25" s="14">
        <v>35000</v>
      </c>
      <c r="F25" s="14"/>
    </row>
    <row r="26" spans="1:6" ht="45" customHeight="1" thickBot="1" x14ac:dyDescent="0.25">
      <c r="A26" s="8">
        <v>19</v>
      </c>
      <c r="B26" s="6" t="s">
        <v>36</v>
      </c>
      <c r="C26" s="14">
        <v>38000</v>
      </c>
      <c r="D26" s="14">
        <v>38000</v>
      </c>
      <c r="E26" s="14"/>
      <c r="F26" s="14"/>
    </row>
    <row r="27" spans="1:6" ht="41.25" customHeight="1" thickBot="1" x14ac:dyDescent="0.25">
      <c r="A27" s="12">
        <v>20</v>
      </c>
      <c r="B27" s="6" t="s">
        <v>37</v>
      </c>
      <c r="C27" s="14">
        <v>11000</v>
      </c>
      <c r="D27" s="14"/>
      <c r="E27" s="14"/>
      <c r="F27" s="14">
        <v>11000</v>
      </c>
    </row>
    <row r="28" spans="1:6" ht="20.100000000000001" customHeight="1" thickBot="1" x14ac:dyDescent="0.25">
      <c r="A28" s="8">
        <v>21</v>
      </c>
      <c r="B28" s="7" t="s">
        <v>38</v>
      </c>
      <c r="C28" s="14"/>
      <c r="D28" s="14"/>
      <c r="E28" s="14"/>
      <c r="F28" s="14"/>
    </row>
    <row r="29" spans="1:6" ht="20.100000000000001" customHeight="1" thickBot="1" x14ac:dyDescent="0.25">
      <c r="A29" s="12">
        <v>22</v>
      </c>
      <c r="B29" s="7" t="s">
        <v>39</v>
      </c>
      <c r="C29" s="14">
        <v>5000</v>
      </c>
      <c r="D29" s="14"/>
      <c r="E29" s="14"/>
      <c r="F29" s="14">
        <v>5000</v>
      </c>
    </row>
    <row r="30" spans="1:6" ht="20.100000000000001" customHeight="1" thickBot="1" x14ac:dyDescent="0.25">
      <c r="A30" s="26" t="s">
        <v>69</v>
      </c>
      <c r="B30" s="27"/>
      <c r="C30" s="14">
        <f>SUM(D30:F30)</f>
        <v>843430</v>
      </c>
      <c r="D30" s="14">
        <f>SUM(D8:D29)</f>
        <v>264060</v>
      </c>
      <c r="E30" s="14">
        <f>SUM(E8:E29)</f>
        <v>198560</v>
      </c>
      <c r="F30" s="14">
        <f>SUM(F8:F29)</f>
        <v>380810</v>
      </c>
    </row>
    <row r="35" spans="1:6" ht="15" thickBot="1" x14ac:dyDescent="0.25"/>
    <row r="36" spans="1:6" ht="19.5" thickBot="1" x14ac:dyDescent="0.25">
      <c r="A36" s="30" t="s">
        <v>3</v>
      </c>
      <c r="B36" s="30" t="s">
        <v>4</v>
      </c>
      <c r="C36" s="26" t="s">
        <v>5</v>
      </c>
      <c r="D36" s="32"/>
      <c r="E36" s="32"/>
      <c r="F36" s="27"/>
    </row>
    <row r="37" spans="1:6" ht="19.5" thickBot="1" x14ac:dyDescent="0.25">
      <c r="A37" s="31"/>
      <c r="B37" s="31"/>
      <c r="C37" s="1" t="s">
        <v>6</v>
      </c>
      <c r="D37" s="1" t="str">
        <f>D7</f>
        <v>เมษายน</v>
      </c>
      <c r="E37" s="1" t="str">
        <f t="shared" ref="E37:F37" si="0">E7</f>
        <v>พฤษภาคม</v>
      </c>
      <c r="F37" s="1" t="str">
        <f t="shared" si="0"/>
        <v>มิถุนายน</v>
      </c>
    </row>
    <row r="38" spans="1:6" ht="19.5" thickBot="1" x14ac:dyDescent="0.25">
      <c r="A38" s="26" t="s">
        <v>70</v>
      </c>
      <c r="B38" s="27"/>
      <c r="C38" s="18">
        <f>C30</f>
        <v>843430</v>
      </c>
      <c r="D38" s="18">
        <f>D30</f>
        <v>264060</v>
      </c>
      <c r="E38" s="18">
        <f>E30</f>
        <v>198560</v>
      </c>
      <c r="F38" s="18">
        <f>F30</f>
        <v>380810</v>
      </c>
    </row>
    <row r="39" spans="1:6" ht="19.5" thickBot="1" x14ac:dyDescent="0.25">
      <c r="A39" s="12">
        <v>23</v>
      </c>
      <c r="B39" s="3" t="s">
        <v>40</v>
      </c>
      <c r="C39" s="14"/>
      <c r="D39" s="14"/>
      <c r="E39" s="14"/>
      <c r="F39" s="14"/>
    </row>
    <row r="40" spans="1:6" ht="19.5" thickBot="1" x14ac:dyDescent="0.25">
      <c r="A40" s="8">
        <v>24</v>
      </c>
      <c r="B40" s="4" t="s">
        <v>41</v>
      </c>
      <c r="C40" s="19"/>
      <c r="D40" s="19"/>
      <c r="E40" s="19"/>
      <c r="F40" s="19"/>
    </row>
    <row r="41" spans="1:6" ht="19.5" thickBot="1" x14ac:dyDescent="0.25">
      <c r="A41" s="12">
        <v>25</v>
      </c>
      <c r="B41" s="6" t="s">
        <v>42</v>
      </c>
      <c r="C41" s="16"/>
      <c r="D41" s="16"/>
      <c r="E41" s="16"/>
      <c r="F41" s="16"/>
    </row>
    <row r="42" spans="1:6" ht="19.5" thickBot="1" x14ac:dyDescent="0.25">
      <c r="A42" s="8">
        <v>26</v>
      </c>
      <c r="B42" s="6" t="s">
        <v>43</v>
      </c>
      <c r="C42" s="22"/>
      <c r="D42" s="16"/>
      <c r="E42" s="16"/>
      <c r="F42" s="16"/>
    </row>
    <row r="43" spans="1:6" ht="19.5" thickBot="1" x14ac:dyDescent="0.25">
      <c r="A43" s="12">
        <v>27</v>
      </c>
      <c r="B43" s="3" t="s">
        <v>44</v>
      </c>
      <c r="C43" s="16"/>
      <c r="D43" s="16"/>
      <c r="E43" s="23"/>
      <c r="F43" s="23"/>
    </row>
    <row r="44" spans="1:6" ht="19.5" thickBot="1" x14ac:dyDescent="0.25">
      <c r="A44" s="8">
        <v>28</v>
      </c>
      <c r="B44" s="6" t="s">
        <v>45</v>
      </c>
      <c r="C44" s="14"/>
      <c r="D44" s="14"/>
      <c r="E44" s="14"/>
      <c r="F44" s="14"/>
    </row>
    <row r="45" spans="1:6" ht="19.5" thickBot="1" x14ac:dyDescent="0.25">
      <c r="A45" s="12">
        <v>29</v>
      </c>
      <c r="B45" s="3" t="s">
        <v>46</v>
      </c>
      <c r="C45" s="14"/>
      <c r="D45" s="14"/>
      <c r="E45" s="14"/>
      <c r="F45" s="14"/>
    </row>
    <row r="46" spans="1:6" ht="19.5" thickBot="1" x14ac:dyDescent="0.25">
      <c r="A46" s="8">
        <v>30</v>
      </c>
      <c r="B46" s="3" t="s">
        <v>47</v>
      </c>
      <c r="C46" s="14"/>
      <c r="D46" s="14"/>
      <c r="E46" s="14"/>
      <c r="F46" s="14"/>
    </row>
    <row r="47" spans="1:6" ht="19.5" thickBot="1" x14ac:dyDescent="0.25">
      <c r="A47" s="12">
        <v>31</v>
      </c>
      <c r="B47" s="3" t="s">
        <v>48</v>
      </c>
      <c r="C47" s="14">
        <v>238500</v>
      </c>
      <c r="D47" s="14">
        <v>238500</v>
      </c>
      <c r="E47" s="14"/>
      <c r="F47" s="14"/>
    </row>
    <row r="48" spans="1:6" ht="19.5" thickBot="1" x14ac:dyDescent="0.25">
      <c r="A48" s="8">
        <v>32</v>
      </c>
      <c r="B48" s="3" t="s">
        <v>49</v>
      </c>
      <c r="C48" s="14">
        <v>250000</v>
      </c>
      <c r="D48" s="14"/>
      <c r="E48" s="14">
        <v>250000</v>
      </c>
      <c r="F48" s="14"/>
    </row>
    <row r="49" spans="1:6" ht="19.5" thickBot="1" x14ac:dyDescent="0.25">
      <c r="A49" s="12">
        <v>33</v>
      </c>
      <c r="B49" s="3" t="s">
        <v>50</v>
      </c>
      <c r="C49" s="14"/>
      <c r="D49" s="14"/>
      <c r="E49" s="14"/>
      <c r="F49" s="14"/>
    </row>
    <row r="50" spans="1:6" ht="19.5" thickBot="1" x14ac:dyDescent="0.25">
      <c r="A50" s="8">
        <v>34</v>
      </c>
      <c r="B50" s="3" t="s">
        <v>51</v>
      </c>
      <c r="C50" s="14"/>
      <c r="D50" s="14"/>
      <c r="E50" s="14"/>
      <c r="F50" s="14"/>
    </row>
    <row r="51" spans="1:6" ht="19.5" thickBot="1" x14ac:dyDescent="0.25">
      <c r="A51" s="12">
        <v>35</v>
      </c>
      <c r="B51" s="3" t="s">
        <v>52</v>
      </c>
      <c r="C51" s="14"/>
      <c r="D51" s="14"/>
      <c r="E51" s="14"/>
      <c r="F51" s="14"/>
    </row>
    <row r="52" spans="1:6" ht="19.5" thickBot="1" x14ac:dyDescent="0.25">
      <c r="A52" s="8">
        <v>36</v>
      </c>
      <c r="B52" s="3" t="s">
        <v>53</v>
      </c>
      <c r="C52" s="14">
        <v>250000</v>
      </c>
      <c r="D52" s="14">
        <v>250000</v>
      </c>
      <c r="E52" s="14"/>
      <c r="F52" s="14"/>
    </row>
    <row r="53" spans="1:6" ht="19.5" thickBot="1" x14ac:dyDescent="0.25">
      <c r="A53" s="12">
        <v>37</v>
      </c>
      <c r="B53" s="3" t="s">
        <v>54</v>
      </c>
      <c r="C53" s="14">
        <v>203000</v>
      </c>
      <c r="D53" s="14">
        <v>203000</v>
      </c>
      <c r="E53" s="14"/>
      <c r="F53" s="14"/>
    </row>
    <row r="54" spans="1:6" ht="19.5" thickBot="1" x14ac:dyDescent="0.25">
      <c r="A54" s="26" t="s">
        <v>6</v>
      </c>
      <c r="B54" s="27"/>
      <c r="C54" s="14">
        <f>SUM(D54:F54)</f>
        <v>1784930</v>
      </c>
      <c r="D54" s="14">
        <f>SUM(D38:D53)</f>
        <v>955560</v>
      </c>
      <c r="E54" s="14">
        <f>SUM(E38:E53)</f>
        <v>448560</v>
      </c>
      <c r="F54" s="14">
        <f>SUM(F38:F53)</f>
        <v>380810</v>
      </c>
    </row>
    <row r="55" spans="1:6" ht="18.75" x14ac:dyDescent="0.2">
      <c r="A55" s="9"/>
      <c r="B55" s="10"/>
      <c r="C55" s="9"/>
      <c r="D55" s="9"/>
      <c r="E55" s="9"/>
      <c r="F55" s="9"/>
    </row>
    <row r="56" spans="1:6" s="13" customFormat="1" ht="18.75" x14ac:dyDescent="0.25">
      <c r="A56" s="5" t="s">
        <v>10</v>
      </c>
      <c r="C56" s="9"/>
      <c r="D56" s="9"/>
      <c r="E56" s="9"/>
      <c r="F56" s="9"/>
    </row>
    <row r="57" spans="1:6" s="13" customFormat="1" ht="18.75" x14ac:dyDescent="0.25">
      <c r="B57" s="5" t="s">
        <v>11</v>
      </c>
      <c r="C57" s="9"/>
      <c r="D57" s="9"/>
      <c r="E57" s="9"/>
      <c r="F57" s="9"/>
    </row>
    <row r="58" spans="1:6" s="13" customFormat="1" ht="18.75" x14ac:dyDescent="0.25">
      <c r="B58" s="5" t="s">
        <v>12</v>
      </c>
      <c r="C58" s="9"/>
      <c r="D58" s="9"/>
      <c r="E58" s="9"/>
      <c r="F58" s="9"/>
    </row>
    <row r="59" spans="1:6" s="13" customFormat="1" ht="18.75" x14ac:dyDescent="0.25">
      <c r="A59" s="5" t="s">
        <v>13</v>
      </c>
      <c r="B59" s="5" t="s">
        <v>12</v>
      </c>
      <c r="C59" s="9"/>
      <c r="D59" s="9"/>
      <c r="E59" s="9"/>
      <c r="F59" s="9"/>
    </row>
    <row r="60" spans="1:6" s="13" customFormat="1" ht="18.75" x14ac:dyDescent="0.25">
      <c r="A60" s="5"/>
      <c r="C60" s="9"/>
      <c r="D60" s="9"/>
      <c r="E60" s="9"/>
      <c r="F60" s="9"/>
    </row>
    <row r="61" spans="1:6" s="13" customFormat="1" ht="18.75" x14ac:dyDescent="0.25">
      <c r="A61" s="9"/>
      <c r="B61" s="10"/>
      <c r="C61" s="9"/>
      <c r="D61" s="9"/>
      <c r="E61" s="9"/>
      <c r="F61" s="9"/>
    </row>
    <row r="62" spans="1:6" s="13" customFormat="1" ht="18.75" x14ac:dyDescent="0.25">
      <c r="A62" s="9"/>
      <c r="B62" s="10" t="s">
        <v>15</v>
      </c>
      <c r="C62" s="25" t="s">
        <v>14</v>
      </c>
      <c r="D62" s="25"/>
      <c r="E62" s="25"/>
      <c r="F62" s="25"/>
    </row>
    <row r="63" spans="1:6" s="13" customFormat="1" ht="18.75" customHeight="1" x14ac:dyDescent="0.25">
      <c r="A63" s="9"/>
      <c r="B63" s="10" t="s">
        <v>13</v>
      </c>
      <c r="C63" s="25" t="s">
        <v>77</v>
      </c>
      <c r="D63" s="25"/>
      <c r="E63" s="25"/>
      <c r="F63" s="25"/>
    </row>
    <row r="64" spans="1:6" s="13" customFormat="1" ht="18.75" x14ac:dyDescent="0.25">
      <c r="A64" s="9"/>
      <c r="B64" s="10" t="s">
        <v>55</v>
      </c>
      <c r="C64" s="25" t="s">
        <v>56</v>
      </c>
      <c r="D64" s="25"/>
      <c r="E64" s="25"/>
      <c r="F64" s="25"/>
    </row>
    <row r="65" spans="1:6" ht="18.75" x14ac:dyDescent="0.2">
      <c r="A65" s="9"/>
      <c r="B65" s="10"/>
      <c r="C65" s="9"/>
      <c r="D65" s="9"/>
      <c r="E65" s="9"/>
      <c r="F65" s="9"/>
    </row>
    <row r="66" spans="1:6" ht="18.75" x14ac:dyDescent="0.2">
      <c r="A66" s="9"/>
      <c r="B66" s="10"/>
      <c r="C66" s="9"/>
      <c r="D66" s="9"/>
      <c r="E66" s="9"/>
      <c r="F66" s="9"/>
    </row>
    <row r="67" spans="1:6" ht="18.75" x14ac:dyDescent="0.2">
      <c r="A67" s="9"/>
      <c r="B67" s="10"/>
      <c r="C67" s="9"/>
      <c r="D67" s="9"/>
      <c r="E67" s="9"/>
      <c r="F67" s="9"/>
    </row>
    <row r="68" spans="1:6" ht="18.75" x14ac:dyDescent="0.2">
      <c r="A68" s="9"/>
      <c r="B68" s="10"/>
      <c r="C68" s="9"/>
      <c r="D68" s="9"/>
      <c r="E68" s="9"/>
      <c r="F68" s="9"/>
    </row>
    <row r="69" spans="1:6" ht="18.75" x14ac:dyDescent="0.2">
      <c r="A69" s="9"/>
      <c r="B69" s="10"/>
      <c r="C69" s="9"/>
      <c r="D69" s="9"/>
      <c r="E69" s="9"/>
      <c r="F69" s="9"/>
    </row>
    <row r="70" spans="1:6" ht="18.75" x14ac:dyDescent="0.2">
      <c r="A70" s="9"/>
      <c r="B70" s="10"/>
      <c r="C70" s="9"/>
      <c r="D70" s="9"/>
      <c r="E70" s="9"/>
      <c r="F70" s="9"/>
    </row>
    <row r="71" spans="1:6" ht="18.75" x14ac:dyDescent="0.2">
      <c r="A71" s="9"/>
      <c r="B71" s="10"/>
      <c r="C71" s="9"/>
      <c r="D71" s="9"/>
      <c r="E71" s="9"/>
      <c r="F71" s="9"/>
    </row>
    <row r="72" spans="1:6" ht="18.75" x14ac:dyDescent="0.2">
      <c r="A72" s="9"/>
      <c r="B72" s="10"/>
      <c r="C72" s="9"/>
      <c r="D72" s="9"/>
      <c r="E72" s="9"/>
      <c r="F72" s="9"/>
    </row>
    <row r="73" spans="1:6" ht="18.75" x14ac:dyDescent="0.2">
      <c r="A73" s="9"/>
      <c r="B73" s="10"/>
      <c r="C73" s="9"/>
      <c r="D73" s="9"/>
      <c r="E73" s="9"/>
      <c r="F73" s="9"/>
    </row>
    <row r="74" spans="1:6" ht="18.75" x14ac:dyDescent="0.2">
      <c r="A74" s="9"/>
      <c r="B74" s="10"/>
      <c r="C74" s="9"/>
      <c r="D74" s="9"/>
      <c r="E74" s="9"/>
      <c r="F74" s="9"/>
    </row>
    <row r="75" spans="1:6" ht="18.75" x14ac:dyDescent="0.2">
      <c r="A75" s="9"/>
      <c r="B75" s="10"/>
      <c r="C75" s="9"/>
      <c r="D75" s="9"/>
      <c r="E75" s="9"/>
      <c r="F75" s="9"/>
    </row>
    <row r="76" spans="1:6" x14ac:dyDescent="0.2">
      <c r="A76" s="11"/>
      <c r="B76" s="11"/>
      <c r="C76" s="11"/>
      <c r="D76" s="11"/>
      <c r="E76" s="11"/>
      <c r="F76" s="11"/>
    </row>
  </sheetData>
  <mergeCells count="17">
    <mergeCell ref="A6:A7"/>
    <mergeCell ref="B6:B7"/>
    <mergeCell ref="C6:F6"/>
    <mergeCell ref="A38:B38"/>
    <mergeCell ref="A1:F1"/>
    <mergeCell ref="A2:F2"/>
    <mergeCell ref="A3:F3"/>
    <mergeCell ref="A4:F4"/>
    <mergeCell ref="A5:F5"/>
    <mergeCell ref="C63:F63"/>
    <mergeCell ref="C64:F64"/>
    <mergeCell ref="A30:B30"/>
    <mergeCell ref="A36:A37"/>
    <mergeCell ref="B36:B37"/>
    <mergeCell ref="C36:F36"/>
    <mergeCell ref="A54:B54"/>
    <mergeCell ref="C62:F62"/>
  </mergeCells>
  <pageMargins left="0.38541666666666669" right="0.38" top="0.75" bottom="0.75" header="0.3" footer="0.3"/>
  <pageSetup paperSize="9" orientation="portrait" r:id="rId1"/>
  <headerFooter differentFirst="1">
    <oddHeader>&amp;C
-2-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view="pageLayout" topLeftCell="A25" zoomScaleNormal="120" workbookViewId="0">
      <selection activeCell="C9" sqref="C9"/>
    </sheetView>
  </sheetViews>
  <sheetFormatPr defaultRowHeight="14.25" x14ac:dyDescent="0.2"/>
  <cols>
    <col min="1" max="1" width="5.25" customWidth="1"/>
    <col min="2" max="2" width="40.875" customWidth="1"/>
    <col min="3" max="3" width="11" customWidth="1"/>
    <col min="4" max="4" width="10.25" customWidth="1"/>
    <col min="5" max="5" width="10" customWidth="1"/>
    <col min="6" max="6" width="9.875" customWidth="1"/>
  </cols>
  <sheetData>
    <row r="1" spans="1:6" ht="18.75" x14ac:dyDescent="0.2">
      <c r="A1" s="28" t="s">
        <v>0</v>
      </c>
      <c r="B1" s="28"/>
      <c r="C1" s="28"/>
      <c r="D1" s="28"/>
      <c r="E1" s="28"/>
      <c r="F1" s="28"/>
    </row>
    <row r="2" spans="1:6" ht="18.75" x14ac:dyDescent="0.2">
      <c r="A2" s="28" t="s">
        <v>16</v>
      </c>
      <c r="B2" s="28"/>
      <c r="C2" s="28"/>
      <c r="D2" s="28"/>
      <c r="E2" s="28"/>
      <c r="F2" s="28"/>
    </row>
    <row r="3" spans="1:6" ht="18.75" x14ac:dyDescent="0.2">
      <c r="A3" s="28" t="s">
        <v>1</v>
      </c>
      <c r="B3" s="28"/>
      <c r="C3" s="28"/>
      <c r="D3" s="28"/>
      <c r="E3" s="28"/>
      <c r="F3" s="28"/>
    </row>
    <row r="4" spans="1:6" ht="18.75" x14ac:dyDescent="0.2">
      <c r="A4" s="28" t="s">
        <v>59</v>
      </c>
      <c r="B4" s="28"/>
      <c r="C4" s="28"/>
      <c r="D4" s="28"/>
      <c r="E4" s="28"/>
      <c r="F4" s="28"/>
    </row>
    <row r="5" spans="1:6" ht="19.5" thickBot="1" x14ac:dyDescent="0.25">
      <c r="A5" s="29" t="s">
        <v>17</v>
      </c>
      <c r="B5" s="29"/>
      <c r="C5" s="29"/>
      <c r="D5" s="29"/>
      <c r="E5" s="29"/>
      <c r="F5" s="29"/>
    </row>
    <row r="6" spans="1:6" ht="20.100000000000001" customHeight="1" thickBot="1" x14ac:dyDescent="0.25">
      <c r="A6" s="30" t="s">
        <v>3</v>
      </c>
      <c r="B6" s="30" t="s">
        <v>4</v>
      </c>
      <c r="C6" s="26" t="s">
        <v>5</v>
      </c>
      <c r="D6" s="32"/>
      <c r="E6" s="32"/>
      <c r="F6" s="27"/>
    </row>
    <row r="7" spans="1:6" ht="20.100000000000001" customHeight="1" thickBot="1" x14ac:dyDescent="0.25">
      <c r="A7" s="31"/>
      <c r="B7" s="31"/>
      <c r="C7" s="1" t="s">
        <v>6</v>
      </c>
      <c r="D7" s="1" t="s">
        <v>66</v>
      </c>
      <c r="E7" s="1" t="s">
        <v>67</v>
      </c>
      <c r="F7" s="1" t="s">
        <v>68</v>
      </c>
    </row>
    <row r="8" spans="1:6" ht="20.100000000000001" customHeight="1" thickBot="1" x14ac:dyDescent="0.25">
      <c r="A8" s="12">
        <v>1</v>
      </c>
      <c r="B8" s="3" t="s">
        <v>18</v>
      </c>
      <c r="C8" s="14">
        <v>100665</v>
      </c>
      <c r="D8" s="14">
        <v>33555</v>
      </c>
      <c r="E8" s="14">
        <v>33555</v>
      </c>
      <c r="F8" s="14">
        <v>33555</v>
      </c>
    </row>
    <row r="9" spans="1:6" ht="20.100000000000001" customHeight="1" thickBot="1" x14ac:dyDescent="0.25">
      <c r="A9" s="12">
        <v>2</v>
      </c>
      <c r="B9" s="3" t="s">
        <v>19</v>
      </c>
      <c r="C9" s="14">
        <v>10500</v>
      </c>
      <c r="D9" s="14">
        <v>3500</v>
      </c>
      <c r="E9" s="14">
        <v>3500</v>
      </c>
      <c r="F9" s="14">
        <v>3500</v>
      </c>
    </row>
    <row r="10" spans="1:6" ht="20.100000000000001" customHeight="1" thickBot="1" x14ac:dyDescent="0.25">
      <c r="A10" s="12">
        <v>3</v>
      </c>
      <c r="B10" s="3" t="s">
        <v>20</v>
      </c>
      <c r="C10" s="14">
        <v>117450</v>
      </c>
      <c r="D10" s="14">
        <v>39150</v>
      </c>
      <c r="E10" s="14">
        <v>39150</v>
      </c>
      <c r="F10" s="14">
        <v>39150</v>
      </c>
    </row>
    <row r="11" spans="1:6" ht="20.100000000000001" customHeight="1" thickBot="1" x14ac:dyDescent="0.25">
      <c r="A11" s="12">
        <v>4</v>
      </c>
      <c r="B11" s="3" t="s">
        <v>21</v>
      </c>
      <c r="C11" s="14">
        <v>223380</v>
      </c>
      <c r="D11" s="14">
        <v>74460</v>
      </c>
      <c r="E11" s="14">
        <v>74460</v>
      </c>
      <c r="F11" s="14">
        <v>74460</v>
      </c>
    </row>
    <row r="12" spans="1:6" ht="20.100000000000001" customHeight="1" thickBot="1" x14ac:dyDescent="0.25">
      <c r="A12" s="12">
        <v>5</v>
      </c>
      <c r="B12" s="3" t="s">
        <v>22</v>
      </c>
      <c r="C12" s="14">
        <v>16185</v>
      </c>
      <c r="D12" s="14">
        <v>5395</v>
      </c>
      <c r="E12" s="14">
        <v>5395</v>
      </c>
      <c r="F12" s="14">
        <v>5395</v>
      </c>
    </row>
    <row r="13" spans="1:6" ht="20.100000000000001" customHeight="1" thickBot="1" x14ac:dyDescent="0.25">
      <c r="A13" s="12">
        <v>6</v>
      </c>
      <c r="B13" s="24" t="s">
        <v>23</v>
      </c>
      <c r="C13" s="14">
        <v>10000</v>
      </c>
      <c r="D13" s="14">
        <v>10000</v>
      </c>
      <c r="E13" s="14"/>
      <c r="F13" s="14"/>
    </row>
    <row r="14" spans="1:6" ht="20.100000000000001" customHeight="1" thickBot="1" x14ac:dyDescent="0.25">
      <c r="A14" s="12">
        <v>7</v>
      </c>
      <c r="B14" s="3" t="s">
        <v>24</v>
      </c>
      <c r="C14" s="14"/>
      <c r="D14" s="14"/>
      <c r="E14" s="14"/>
      <c r="F14" s="14"/>
    </row>
    <row r="15" spans="1:6" ht="20.100000000000001" customHeight="1" thickBot="1" x14ac:dyDescent="0.25">
      <c r="A15" s="12">
        <v>8</v>
      </c>
      <c r="B15" s="3" t="s">
        <v>25</v>
      </c>
      <c r="C15" s="14"/>
      <c r="D15" s="14"/>
      <c r="E15" s="14"/>
      <c r="F15" s="14"/>
    </row>
    <row r="16" spans="1:6" ht="20.100000000000001" customHeight="1" thickBot="1" x14ac:dyDescent="0.25">
      <c r="A16" s="8">
        <v>9</v>
      </c>
      <c r="B16" s="4" t="s">
        <v>26</v>
      </c>
      <c r="C16" s="16">
        <v>85000</v>
      </c>
      <c r="D16" s="16">
        <v>85000</v>
      </c>
      <c r="E16" s="16"/>
      <c r="F16" s="16"/>
    </row>
    <row r="17" spans="1:6" ht="20.100000000000001" customHeight="1" thickBot="1" x14ac:dyDescent="0.25">
      <c r="A17" s="12">
        <v>10</v>
      </c>
      <c r="B17" s="6" t="s">
        <v>27</v>
      </c>
      <c r="C17" s="14"/>
      <c r="D17" s="14"/>
      <c r="E17" s="14"/>
      <c r="F17" s="14"/>
    </row>
    <row r="18" spans="1:6" ht="20.100000000000001" customHeight="1" thickBot="1" x14ac:dyDescent="0.25">
      <c r="A18" s="8">
        <v>11</v>
      </c>
      <c r="B18" s="6" t="s">
        <v>28</v>
      </c>
      <c r="C18" s="14">
        <v>25000</v>
      </c>
      <c r="D18" s="14">
        <v>25000</v>
      </c>
      <c r="E18" s="14"/>
      <c r="F18" s="14"/>
    </row>
    <row r="19" spans="1:6" ht="20.100000000000001" customHeight="1" thickBot="1" x14ac:dyDescent="0.25">
      <c r="A19" s="12">
        <v>12</v>
      </c>
      <c r="B19" s="6" t="s">
        <v>29</v>
      </c>
      <c r="C19" s="14">
        <v>37500</v>
      </c>
      <c r="D19" s="14">
        <v>37500</v>
      </c>
      <c r="E19" s="14"/>
      <c r="F19" s="14"/>
    </row>
    <row r="20" spans="1:6" ht="20.100000000000001" customHeight="1" thickBot="1" x14ac:dyDescent="0.25">
      <c r="A20" s="8">
        <v>13</v>
      </c>
      <c r="B20" s="6" t="s">
        <v>30</v>
      </c>
      <c r="C20" s="14">
        <v>2500</v>
      </c>
      <c r="D20" s="14">
        <v>2500</v>
      </c>
      <c r="E20" s="14"/>
      <c r="F20" s="14"/>
    </row>
    <row r="21" spans="1:6" ht="20.100000000000001" customHeight="1" thickBot="1" x14ac:dyDescent="0.25">
      <c r="A21" s="12">
        <v>14</v>
      </c>
      <c r="B21" s="6" t="s">
        <v>31</v>
      </c>
      <c r="C21" s="14">
        <v>1250</v>
      </c>
      <c r="D21" s="14">
        <v>1250</v>
      </c>
      <c r="E21" s="14"/>
      <c r="F21" s="14"/>
    </row>
    <row r="22" spans="1:6" ht="20.100000000000001" customHeight="1" thickBot="1" x14ac:dyDescent="0.25">
      <c r="A22" s="8">
        <v>15</v>
      </c>
      <c r="B22" s="6" t="s">
        <v>32</v>
      </c>
      <c r="C22" s="14">
        <v>2500</v>
      </c>
      <c r="D22" s="14">
        <v>2500</v>
      </c>
      <c r="E22" s="14"/>
      <c r="F22" s="14"/>
    </row>
    <row r="23" spans="1:6" ht="20.100000000000001" customHeight="1" thickBot="1" x14ac:dyDescent="0.25">
      <c r="A23" s="12">
        <v>16</v>
      </c>
      <c r="B23" s="6" t="s">
        <v>33</v>
      </c>
      <c r="C23" s="14"/>
      <c r="D23" s="14"/>
      <c r="E23" s="14"/>
      <c r="F23" s="14"/>
    </row>
    <row r="24" spans="1:6" ht="20.100000000000001" customHeight="1" thickBot="1" x14ac:dyDescent="0.25">
      <c r="A24" s="8">
        <v>17</v>
      </c>
      <c r="B24" s="6" t="s">
        <v>34</v>
      </c>
      <c r="C24" s="14">
        <v>5000</v>
      </c>
      <c r="D24" s="14">
        <v>5000</v>
      </c>
      <c r="E24" s="14"/>
      <c r="F24" s="14"/>
    </row>
    <row r="25" spans="1:6" ht="36" customHeight="1" thickBot="1" x14ac:dyDescent="0.25">
      <c r="A25" s="12">
        <v>18</v>
      </c>
      <c r="B25" s="6" t="s">
        <v>35</v>
      </c>
      <c r="C25" s="14"/>
      <c r="D25" s="14"/>
      <c r="E25" s="14"/>
      <c r="F25" s="14"/>
    </row>
    <row r="26" spans="1:6" ht="45" customHeight="1" thickBot="1" x14ac:dyDescent="0.25">
      <c r="A26" s="8">
        <v>19</v>
      </c>
      <c r="B26" s="6" t="s">
        <v>36</v>
      </c>
      <c r="C26" s="14"/>
      <c r="D26" s="14"/>
      <c r="E26" s="14"/>
      <c r="F26" s="14"/>
    </row>
    <row r="27" spans="1:6" ht="41.25" customHeight="1" thickBot="1" x14ac:dyDescent="0.25">
      <c r="A27" s="12">
        <v>20</v>
      </c>
      <c r="B27" s="6" t="s">
        <v>37</v>
      </c>
      <c r="C27" s="14">
        <v>11000</v>
      </c>
      <c r="D27" s="14">
        <v>11000</v>
      </c>
      <c r="E27" s="14"/>
      <c r="F27" s="14"/>
    </row>
    <row r="28" spans="1:6" ht="20.100000000000001" customHeight="1" thickBot="1" x14ac:dyDescent="0.25">
      <c r="A28" s="8">
        <v>21</v>
      </c>
      <c r="B28" s="7" t="s">
        <v>38</v>
      </c>
      <c r="C28" s="14"/>
      <c r="D28" s="14"/>
      <c r="E28" s="14"/>
      <c r="F28" s="14"/>
    </row>
    <row r="29" spans="1:6" ht="20.100000000000001" customHeight="1" thickBot="1" x14ac:dyDescent="0.25">
      <c r="A29" s="12">
        <v>22</v>
      </c>
      <c r="B29" s="7" t="s">
        <v>39</v>
      </c>
      <c r="C29" s="14">
        <v>5000</v>
      </c>
      <c r="D29" s="14">
        <v>5000</v>
      </c>
      <c r="E29" s="14"/>
      <c r="F29" s="14"/>
    </row>
    <row r="30" spans="1:6" ht="20.100000000000001" customHeight="1" thickBot="1" x14ac:dyDescent="0.25">
      <c r="A30" s="26" t="s">
        <v>69</v>
      </c>
      <c r="B30" s="27"/>
      <c r="C30" s="14">
        <f>SUM(D30:F30)</f>
        <v>652930</v>
      </c>
      <c r="D30" s="14">
        <f>SUM(D8:D29)</f>
        <v>340810</v>
      </c>
      <c r="E30" s="14">
        <f>SUM(E8:E29)</f>
        <v>156060</v>
      </c>
      <c r="F30" s="14">
        <f>SUM(F8:F29)</f>
        <v>156060</v>
      </c>
    </row>
    <row r="35" spans="1:6" ht="15" thickBot="1" x14ac:dyDescent="0.25"/>
    <row r="36" spans="1:6" ht="19.5" thickBot="1" x14ac:dyDescent="0.25">
      <c r="A36" s="30" t="s">
        <v>3</v>
      </c>
      <c r="B36" s="30" t="s">
        <v>4</v>
      </c>
      <c r="C36" s="26" t="s">
        <v>5</v>
      </c>
      <c r="D36" s="32"/>
      <c r="E36" s="32"/>
      <c r="F36" s="27"/>
    </row>
    <row r="37" spans="1:6" ht="18" customHeight="1" thickBot="1" x14ac:dyDescent="0.25">
      <c r="A37" s="31"/>
      <c r="B37" s="31"/>
      <c r="C37" s="1" t="s">
        <v>6</v>
      </c>
      <c r="D37" s="1" t="str">
        <f>D7</f>
        <v>กรกฎาคม</v>
      </c>
      <c r="E37" s="1" t="str">
        <f t="shared" ref="E37:F37" si="0">E7</f>
        <v>สิงหาคม</v>
      </c>
      <c r="F37" s="1" t="str">
        <f t="shared" si="0"/>
        <v>กันยายน</v>
      </c>
    </row>
    <row r="38" spans="1:6" ht="18" customHeight="1" thickBot="1" x14ac:dyDescent="0.25">
      <c r="A38" s="26" t="s">
        <v>70</v>
      </c>
      <c r="B38" s="27"/>
      <c r="C38" s="18">
        <f>C30</f>
        <v>652930</v>
      </c>
      <c r="D38" s="18">
        <f>D30</f>
        <v>340810</v>
      </c>
      <c r="E38" s="18">
        <f>E30</f>
        <v>156060</v>
      </c>
      <c r="F38" s="18">
        <f>F30</f>
        <v>156060</v>
      </c>
    </row>
    <row r="39" spans="1:6" ht="19.5" thickBot="1" x14ac:dyDescent="0.25">
      <c r="A39" s="12">
        <v>23</v>
      </c>
      <c r="B39" s="3" t="s">
        <v>40</v>
      </c>
      <c r="C39" s="14"/>
      <c r="D39" s="14"/>
      <c r="E39" s="14"/>
      <c r="F39" s="14"/>
    </row>
    <row r="40" spans="1:6" ht="19.5" thickBot="1" x14ac:dyDescent="0.25">
      <c r="A40" s="8">
        <v>24</v>
      </c>
      <c r="B40" s="4" t="s">
        <v>41</v>
      </c>
      <c r="C40" s="19"/>
      <c r="D40" s="19"/>
      <c r="E40" s="19"/>
      <c r="F40" s="19"/>
    </row>
    <row r="41" spans="1:6" ht="19.5" thickBot="1" x14ac:dyDescent="0.25">
      <c r="A41" s="12">
        <v>25</v>
      </c>
      <c r="B41" s="6" t="s">
        <v>42</v>
      </c>
      <c r="C41" s="16"/>
      <c r="D41" s="16"/>
      <c r="E41" s="16"/>
      <c r="F41" s="16"/>
    </row>
    <row r="42" spans="1:6" ht="19.5" thickBot="1" x14ac:dyDescent="0.25">
      <c r="A42" s="8">
        <v>26</v>
      </c>
      <c r="B42" s="6" t="s">
        <v>43</v>
      </c>
      <c r="C42" s="22"/>
      <c r="D42" s="16"/>
      <c r="E42" s="16"/>
      <c r="F42" s="16"/>
    </row>
    <row r="43" spans="1:6" ht="19.5" thickBot="1" x14ac:dyDescent="0.25">
      <c r="A43" s="12">
        <v>27</v>
      </c>
      <c r="B43" s="3" t="s">
        <v>44</v>
      </c>
      <c r="C43" s="16"/>
      <c r="D43" s="16"/>
      <c r="E43" s="23"/>
      <c r="F43" s="23"/>
    </row>
    <row r="44" spans="1:6" ht="19.5" thickBot="1" x14ac:dyDescent="0.25">
      <c r="A44" s="8">
        <v>28</v>
      </c>
      <c r="B44" s="6" t="s">
        <v>45</v>
      </c>
      <c r="C44" s="14"/>
      <c r="D44" s="14"/>
      <c r="E44" s="14"/>
      <c r="F44" s="14"/>
    </row>
    <row r="45" spans="1:6" ht="19.5" thickBot="1" x14ac:dyDescent="0.25">
      <c r="A45" s="12">
        <v>29</v>
      </c>
      <c r="B45" s="3" t="s">
        <v>46</v>
      </c>
      <c r="C45" s="14"/>
      <c r="D45" s="14"/>
      <c r="E45" s="14"/>
      <c r="F45" s="14"/>
    </row>
    <row r="46" spans="1:6" ht="19.5" thickBot="1" x14ac:dyDescent="0.25">
      <c r="A46" s="8">
        <v>30</v>
      </c>
      <c r="B46" s="3" t="s">
        <v>47</v>
      </c>
      <c r="C46" s="14"/>
      <c r="D46" s="14"/>
      <c r="E46" s="14"/>
      <c r="F46" s="14"/>
    </row>
    <row r="47" spans="1:6" ht="19.5" thickBot="1" x14ac:dyDescent="0.25">
      <c r="A47" s="12">
        <v>31</v>
      </c>
      <c r="B47" s="3" t="s">
        <v>48</v>
      </c>
      <c r="C47" s="14"/>
      <c r="D47" s="14"/>
      <c r="E47" s="14"/>
      <c r="F47" s="14"/>
    </row>
    <row r="48" spans="1:6" ht="19.5" thickBot="1" x14ac:dyDescent="0.25">
      <c r="A48" s="8">
        <v>32</v>
      </c>
      <c r="B48" s="3" t="s">
        <v>49</v>
      </c>
      <c r="C48" s="14"/>
      <c r="D48" s="14"/>
      <c r="E48" s="14"/>
      <c r="F48" s="14"/>
    </row>
    <row r="49" spans="1:6" ht="19.5" thickBot="1" x14ac:dyDescent="0.25">
      <c r="A49" s="12">
        <v>33</v>
      </c>
      <c r="B49" s="3" t="s">
        <v>50</v>
      </c>
      <c r="C49" s="14"/>
      <c r="D49" s="14"/>
      <c r="E49" s="14"/>
      <c r="F49" s="14"/>
    </row>
    <row r="50" spans="1:6" ht="19.5" thickBot="1" x14ac:dyDescent="0.25">
      <c r="A50" s="8">
        <v>34</v>
      </c>
      <c r="B50" s="3" t="s">
        <v>51</v>
      </c>
      <c r="C50" s="14"/>
      <c r="D50" s="14"/>
      <c r="E50" s="14"/>
      <c r="F50" s="14"/>
    </row>
    <row r="51" spans="1:6" ht="19.5" thickBot="1" x14ac:dyDescent="0.25">
      <c r="A51" s="12">
        <v>35</v>
      </c>
      <c r="B51" s="3" t="s">
        <v>52</v>
      </c>
      <c r="C51" s="14"/>
      <c r="D51" s="14"/>
      <c r="E51" s="14"/>
      <c r="F51" s="14"/>
    </row>
    <row r="52" spans="1:6" ht="19.5" thickBot="1" x14ac:dyDescent="0.25">
      <c r="A52" s="8">
        <v>36</v>
      </c>
      <c r="B52" s="3" t="s">
        <v>53</v>
      </c>
      <c r="C52" s="14"/>
      <c r="D52" s="14"/>
      <c r="E52" s="14"/>
      <c r="F52" s="14"/>
    </row>
    <row r="53" spans="1:6" ht="19.5" thickBot="1" x14ac:dyDescent="0.25">
      <c r="A53" s="12">
        <v>37</v>
      </c>
      <c r="B53" s="3" t="s">
        <v>54</v>
      </c>
      <c r="C53" s="14"/>
      <c r="D53" s="14"/>
      <c r="E53" s="14"/>
      <c r="F53" s="14"/>
    </row>
    <row r="54" spans="1:6" ht="19.5" thickBot="1" x14ac:dyDescent="0.25">
      <c r="A54" s="26" t="s">
        <v>6</v>
      </c>
      <c r="B54" s="27"/>
      <c r="C54" s="14">
        <f>SUM(D54:F54)</f>
        <v>652930</v>
      </c>
      <c r="D54" s="14">
        <f>SUM(D38:D53)</f>
        <v>340810</v>
      </c>
      <c r="E54" s="14">
        <f>SUM(E38:E53)</f>
        <v>156060</v>
      </c>
      <c r="F54" s="14">
        <f>SUM(F38:F53)</f>
        <v>156060</v>
      </c>
    </row>
    <row r="55" spans="1:6" ht="18.75" x14ac:dyDescent="0.2">
      <c r="A55" s="9"/>
      <c r="B55" s="10"/>
      <c r="C55" s="9"/>
      <c r="D55" s="9"/>
      <c r="E55" s="9"/>
      <c r="F55" s="9"/>
    </row>
    <row r="56" spans="1:6" s="13" customFormat="1" ht="18.75" x14ac:dyDescent="0.25">
      <c r="A56" s="5" t="s">
        <v>10</v>
      </c>
      <c r="C56" s="9"/>
      <c r="D56" s="9"/>
      <c r="E56" s="9"/>
      <c r="F56" s="9"/>
    </row>
    <row r="57" spans="1:6" s="13" customFormat="1" ht="18.75" x14ac:dyDescent="0.25">
      <c r="B57" s="5" t="s">
        <v>11</v>
      </c>
      <c r="C57" s="9"/>
      <c r="D57" s="9"/>
      <c r="E57" s="9"/>
      <c r="F57" s="9"/>
    </row>
    <row r="58" spans="1:6" s="13" customFormat="1" ht="18.75" x14ac:dyDescent="0.25">
      <c r="B58" s="5" t="s">
        <v>12</v>
      </c>
      <c r="C58" s="9"/>
      <c r="D58" s="9"/>
      <c r="E58" s="9"/>
      <c r="F58" s="9"/>
    </row>
    <row r="59" spans="1:6" s="13" customFormat="1" ht="18.75" x14ac:dyDescent="0.25">
      <c r="A59" s="5" t="s">
        <v>13</v>
      </c>
      <c r="B59" s="5" t="s">
        <v>12</v>
      </c>
      <c r="C59" s="9"/>
      <c r="D59" s="9"/>
      <c r="E59" s="9"/>
      <c r="F59" s="9"/>
    </row>
    <row r="60" spans="1:6" s="13" customFormat="1" ht="18.75" x14ac:dyDescent="0.25">
      <c r="A60" s="5"/>
      <c r="C60" s="9"/>
      <c r="D60" s="9"/>
      <c r="E60" s="9"/>
      <c r="F60" s="9"/>
    </row>
    <row r="61" spans="1:6" s="13" customFormat="1" ht="18.75" x14ac:dyDescent="0.25">
      <c r="A61" s="9"/>
      <c r="B61" s="10"/>
      <c r="C61" s="9"/>
      <c r="D61" s="9"/>
      <c r="E61" s="9"/>
      <c r="F61" s="9"/>
    </row>
    <row r="62" spans="1:6" s="13" customFormat="1" ht="18.75" x14ac:dyDescent="0.25">
      <c r="A62" s="9"/>
      <c r="B62" s="10" t="s">
        <v>15</v>
      </c>
      <c r="C62" s="25" t="s">
        <v>14</v>
      </c>
      <c r="D62" s="25"/>
      <c r="E62" s="25"/>
      <c r="F62" s="25"/>
    </row>
    <row r="63" spans="1:6" s="13" customFormat="1" ht="18.75" customHeight="1" x14ac:dyDescent="0.25">
      <c r="A63" s="9"/>
      <c r="B63" s="10" t="s">
        <v>13</v>
      </c>
      <c r="C63" s="25" t="s">
        <v>77</v>
      </c>
      <c r="D63" s="25"/>
      <c r="E63" s="25"/>
      <c r="F63" s="25"/>
    </row>
    <row r="64" spans="1:6" s="13" customFormat="1" ht="18.75" x14ac:dyDescent="0.25">
      <c r="A64" s="9"/>
      <c r="B64" s="10" t="s">
        <v>55</v>
      </c>
      <c r="C64" s="25" t="s">
        <v>56</v>
      </c>
      <c r="D64" s="25"/>
      <c r="E64" s="25"/>
      <c r="F64" s="25"/>
    </row>
    <row r="65" spans="1:6" ht="18.75" x14ac:dyDescent="0.2">
      <c r="A65" s="9"/>
      <c r="B65" s="10"/>
      <c r="C65" s="9"/>
      <c r="D65" s="9"/>
      <c r="E65" s="9"/>
      <c r="F65" s="9"/>
    </row>
    <row r="66" spans="1:6" ht="18.75" x14ac:dyDescent="0.2">
      <c r="A66" s="9"/>
      <c r="B66" s="10"/>
      <c r="C66" s="9"/>
      <c r="D66" s="9"/>
      <c r="E66" s="9"/>
      <c r="F66" s="9"/>
    </row>
    <row r="67" spans="1:6" ht="18.75" x14ac:dyDescent="0.2">
      <c r="A67" s="9"/>
      <c r="B67" s="10"/>
      <c r="C67" s="9"/>
      <c r="D67" s="9"/>
      <c r="E67" s="9"/>
      <c r="F67" s="9"/>
    </row>
    <row r="68" spans="1:6" ht="18.75" x14ac:dyDescent="0.2">
      <c r="A68" s="9"/>
      <c r="B68" s="10"/>
      <c r="C68" s="9"/>
      <c r="D68" s="9"/>
      <c r="E68" s="9"/>
      <c r="F68" s="9"/>
    </row>
    <row r="69" spans="1:6" ht="18.75" x14ac:dyDescent="0.2">
      <c r="A69" s="9"/>
      <c r="B69" s="10"/>
      <c r="C69" s="9"/>
      <c r="D69" s="9"/>
      <c r="E69" s="9"/>
      <c r="F69" s="9"/>
    </row>
    <row r="70" spans="1:6" ht="18.75" x14ac:dyDescent="0.2">
      <c r="A70" s="9"/>
      <c r="B70" s="10"/>
      <c r="C70" s="9"/>
      <c r="D70" s="9"/>
      <c r="E70" s="9"/>
      <c r="F70" s="9"/>
    </row>
    <row r="71" spans="1:6" ht="18.75" x14ac:dyDescent="0.2">
      <c r="A71" s="9"/>
      <c r="B71" s="10"/>
      <c r="C71" s="9"/>
      <c r="D71" s="9"/>
      <c r="E71" s="9"/>
      <c r="F71" s="9"/>
    </row>
    <row r="72" spans="1:6" ht="18.75" x14ac:dyDescent="0.2">
      <c r="A72" s="9"/>
      <c r="B72" s="10"/>
      <c r="C72" s="9"/>
      <c r="D72" s="9"/>
      <c r="E72" s="9"/>
      <c r="F72" s="9"/>
    </row>
    <row r="73" spans="1:6" ht="18.75" x14ac:dyDescent="0.2">
      <c r="A73" s="9"/>
      <c r="B73" s="10"/>
      <c r="C73" s="9"/>
      <c r="D73" s="9"/>
      <c r="E73" s="9"/>
      <c r="F73" s="9"/>
    </row>
    <row r="74" spans="1:6" ht="18.75" x14ac:dyDescent="0.2">
      <c r="A74" s="9"/>
      <c r="B74" s="10"/>
      <c r="C74" s="9"/>
      <c r="D74" s="9"/>
      <c r="E74" s="9"/>
      <c r="F74" s="9"/>
    </row>
    <row r="75" spans="1:6" ht="18.75" x14ac:dyDescent="0.2">
      <c r="A75" s="9"/>
      <c r="B75" s="10"/>
      <c r="C75" s="9"/>
      <c r="D75" s="9"/>
      <c r="E75" s="9"/>
      <c r="F75" s="9"/>
    </row>
    <row r="76" spans="1:6" x14ac:dyDescent="0.2">
      <c r="A76" s="11"/>
      <c r="B76" s="11"/>
      <c r="C76" s="11"/>
      <c r="D76" s="11"/>
      <c r="E76" s="11"/>
      <c r="F76" s="11"/>
    </row>
  </sheetData>
  <mergeCells count="17">
    <mergeCell ref="A6:A7"/>
    <mergeCell ref="B6:B7"/>
    <mergeCell ref="C6:F6"/>
    <mergeCell ref="A38:B38"/>
    <mergeCell ref="A1:F1"/>
    <mergeCell ref="A2:F2"/>
    <mergeCell ref="A3:F3"/>
    <mergeCell ref="A4:F4"/>
    <mergeCell ref="A5:F5"/>
    <mergeCell ref="C63:F63"/>
    <mergeCell ref="C64:F64"/>
    <mergeCell ref="A30:B30"/>
    <mergeCell ref="A36:A37"/>
    <mergeCell ref="B36:B37"/>
    <mergeCell ref="C36:F36"/>
    <mergeCell ref="A54:B54"/>
    <mergeCell ref="C62:F62"/>
  </mergeCells>
  <pageMargins left="0.47916666666666669" right="0.38" top="0.75" bottom="0.75" header="0.3" footer="0.3"/>
  <pageSetup paperSize="9" orientation="portrait" r:id="rId1"/>
  <headerFooter differentFirst="1">
    <oddHeader>&amp;C
-2-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ไตรมาส 1</vt:lpstr>
      <vt:lpstr>ไตรมาส 2</vt:lpstr>
      <vt:lpstr>ไตรมาส 3</vt:lpstr>
      <vt:lpstr>ไตรมาส 4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2020-11-04T03:19:17Z</cp:lastPrinted>
  <dcterms:created xsi:type="dcterms:W3CDTF">2020-10-08T08:00:08Z</dcterms:created>
  <dcterms:modified xsi:type="dcterms:W3CDTF">2020-11-04T03:22:33Z</dcterms:modified>
</cp:coreProperties>
</file>