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0115" windowHeight="7740"/>
  </bookViews>
  <sheets>
    <sheet name="ไตรมาสที่ 1" sheetId="1" r:id="rId1"/>
    <sheet name="ไตรมาสที่ 2" sheetId="4" r:id="rId2"/>
    <sheet name="ไตรมาสที่ 3" sheetId="5" r:id="rId3"/>
    <sheet name="ไตรมาสที่ 4" sheetId="6" r:id="rId4"/>
    <sheet name="Sheet2" sheetId="2" r:id="rId5"/>
    <sheet name="Sheet3" sheetId="3" r:id="rId6"/>
  </sheets>
  <calcPr calcId="145621"/>
</workbook>
</file>

<file path=xl/calcChain.xml><?xml version="1.0" encoding="utf-8"?>
<calcChain xmlns="http://schemas.openxmlformats.org/spreadsheetml/2006/main">
  <c r="E31" i="1" l="1"/>
  <c r="F31" i="1"/>
  <c r="D31" i="1"/>
  <c r="D8" i="1"/>
  <c r="C19" i="1" l="1"/>
  <c r="C16" i="1"/>
  <c r="C12" i="1"/>
  <c r="C11" i="1"/>
  <c r="C10" i="1"/>
  <c r="C9" i="1"/>
  <c r="C8" i="1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1" i="6" s="1"/>
  <c r="F31" i="6"/>
  <c r="E31" i="6"/>
  <c r="D31" i="6"/>
  <c r="F31" i="5"/>
  <c r="E31" i="5"/>
  <c r="D31" i="5"/>
  <c r="F31" i="4"/>
  <c r="E31" i="4"/>
  <c r="D31" i="4"/>
  <c r="C31" i="1" l="1"/>
  <c r="E45" i="6"/>
  <c r="F45" i="6"/>
  <c r="D45" i="6"/>
  <c r="A42" i="6"/>
  <c r="E45" i="5"/>
  <c r="F45" i="5"/>
  <c r="D45" i="5"/>
  <c r="A42" i="5"/>
  <c r="E45" i="4"/>
  <c r="F45" i="4"/>
  <c r="D45" i="4"/>
  <c r="A42" i="4"/>
</calcChain>
</file>

<file path=xl/sharedStrings.xml><?xml version="1.0" encoding="utf-8"?>
<sst xmlns="http://schemas.openxmlformats.org/spreadsheetml/2006/main" count="293" uniqueCount="58">
  <si>
    <t>องค์การบริหารส่วนตำบลโพนแพง</t>
  </si>
  <si>
    <t>งบประมาณรายจ่าย ประจำปีงบประมาณ พ.ศ. 2564</t>
  </si>
  <si>
    <t>ลำดับที่</t>
  </si>
  <si>
    <t>ประเภท</t>
  </si>
  <si>
    <t>ประมาณการค่าใช้จ่าย</t>
  </si>
  <si>
    <t>รวม</t>
  </si>
  <si>
    <t>ตุลาคม</t>
  </si>
  <si>
    <t>พฤศจิกายน</t>
  </si>
  <si>
    <t>ธันวาคม</t>
  </si>
  <si>
    <t>หมายเหตุ</t>
  </si>
  <si>
    <t>แผนการใช้จ่ายเงินเป็นประมาณการรายจ่าย ประจำปีงบประมาณ พ.ศ. 2564</t>
  </si>
  <si>
    <t>----------------------------------------------------------------------------------------------------------------------</t>
  </si>
  <si>
    <t xml:space="preserve">  </t>
  </si>
  <si>
    <t>ลงชื่อ                                  ผู้รายงาน</t>
  </si>
  <si>
    <t>แผนการใช้จ่ายเงินของกองการศึกษา ศาสนาและวัฒนธรรม</t>
  </si>
  <si>
    <t>ผู้อำนวยการกองการศึกษา ศาสนาและวัฒนธรรม</t>
  </si>
  <si>
    <t xml:space="preserve">  นักวิชาการศึกษาปฏิบัติการ รักษาราชการแทน</t>
  </si>
  <si>
    <t>ลงชื่อ                                     หัวหน้าหน่วยงาน</t>
  </si>
  <si>
    <t xml:space="preserve">         (นางสาวนิภาพร  แสงสุกวาว)</t>
  </si>
  <si>
    <t xml:space="preserve">แผนงานการศึกษา   งานบริหารทั่วไปเกี่ยวกับการศึกษา </t>
  </si>
  <si>
    <t>เงินเดือนพนักงาน</t>
  </si>
  <si>
    <t>เงินประจำตำแหน่ง</t>
  </si>
  <si>
    <t>เงินวิทยฐานะ</t>
  </si>
  <si>
    <t>ค่าตอบแทนพนักงานจ้าง</t>
  </si>
  <si>
    <t>เงินเพิ่มต่างๆ ของพนักงานจ้าง</t>
  </si>
  <si>
    <t>ค่าตอบแทนผู้ปฏิบัติราชการอันเป็นประโยชน์แก่องค์กรปกครองส่วนท้องถิ่น</t>
  </si>
  <si>
    <t>ค่าเช่าบ้าน</t>
  </si>
  <si>
    <t>เงินช่วยเหลือการศึกษาบุตร</t>
  </si>
  <si>
    <t>ค่าใช้จ่ายในการเดินทางไปราชการ</t>
  </si>
  <si>
    <t>โครงการจัดกิจกรรมวันรัฐพิธีสำคัญต่างๆ</t>
  </si>
  <si>
    <t>โครงการจัดงานวันเด็กแห่งชาติ</t>
  </si>
  <si>
    <t>ค่าบำรุงรักษาและซ่อมแซม</t>
  </si>
  <si>
    <t>วัสดุสำนักงาน</t>
  </si>
  <si>
    <t>วัสดุไฟฟ้าและวิทยุ</t>
  </si>
  <si>
    <t>วัสดุงานบ้านงานครัว</t>
  </si>
  <si>
    <t>ค่าอาหารเสริม (นม)</t>
  </si>
  <si>
    <t>วัสดุก่อสร้าง</t>
  </si>
  <si>
    <t>วัสดุการเกษตร</t>
  </si>
  <si>
    <t>วัสดุคอมพิวเตอร์</t>
  </si>
  <si>
    <t>จัดซื้อคอมพิวเตอร์ สำหรับงานสำนักงาน (จอภาพแสดงขนาด                 ไม่น้อยกว่า 19 นิ้ว</t>
  </si>
  <si>
    <t>จัดซื้อเครื่องพิมพ์เลเซอร์ หรือ LED ขาวดำ</t>
  </si>
  <si>
    <t>ค่าใช้จ่ายการบริหารสถานศึกษา</t>
  </si>
  <si>
    <t>อุดหนุนโครงการอาหารกลางวันให้แก่โรงเรียน (สพฐ.)</t>
  </si>
  <si>
    <t>แผนงานการศาสนาวัฒนธรรมและนันทนาการ  งานกีฬาและนันทนาการ</t>
  </si>
  <si>
    <t>โครงการแข่งขันกีฬาประชาชน</t>
  </si>
  <si>
    <t>วัสดุกีฬา</t>
  </si>
  <si>
    <t>ไตรมาสที่  2 ตั้งแต่เดือน มกราคม  2564 ถึงเดือน มีนาคม  2564</t>
  </si>
  <si>
    <t>มกราคม</t>
  </si>
  <si>
    <t>กุมภาพันธ์</t>
  </si>
  <si>
    <t>มีนาคม</t>
  </si>
  <si>
    <t>ไตรมาสที่  3 ตั้งแต่เดือน เมษายน  2564 ถึงเดือน มิถุนายน  2564</t>
  </si>
  <si>
    <t>เมษายน</t>
  </si>
  <si>
    <t>พฤษภาคม</t>
  </si>
  <si>
    <t>มิถุนายน</t>
  </si>
  <si>
    <t>ค่าตอบแทนผูปฏิบัติราชการอันเป็นประโยชน์แก่องค์กรปกครองส่วนท้องถิ่น</t>
  </si>
  <si>
    <t>ไตรมาสที่  1  ตั้งแต่เดือน กรกฏาคม  2564 ถึงเดือน กันยายน 2564</t>
  </si>
  <si>
    <t>จัดซื้อคอมพิวเตอร์ สำหรับงานสำนักงาน (จอภาพแสดงขนาดไม่น้อยกว่า 19 นิ้ว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</si>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</sst>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1"/>
      <color theme="1"/>
      <name val="TH NiramitIT๙"/>
    </font>
    <font>
      <sz val="11"/>
      <color theme="1"/>
      <name val="TH NiramitIT๙"/>
    </font>
    <font>
      <sz val="11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43" fontId="5" fillId="0" borderId="5" xfId="1" applyFont="1" applyBorder="1" applyAlignment="1">
      <alignment horizontal="center" vertical="center" wrapText="1"/>
    </xf>
    <xf numFmtId="43" fontId="5" fillId="0" borderId="1" xfId="1" applyFont="1" applyBorder="1" applyAlignment="1">
      <alignment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 wrapText="1"/>
    </xf>
    <xf numFmtId="0" fontId="0" fillId="0" borderId="1" xfId="0" applyBorder="1"/>
    <xf numFmtId="43" fontId="5" fillId="0" borderId="1" xfId="1" applyFont="1" applyBorder="1"/>
    <xf numFmtId="0" fontId="6" fillId="0" borderId="0" xfId="0" applyFont="1"/>
    <xf numFmtId="0" fontId="7" fillId="0" borderId="0" xfId="0" applyFont="1"/>
    <xf numFmtId="0" fontId="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3" fontId="7" fillId="0" borderId="5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view="pageLayout" topLeftCell="A16" zoomScale="130" zoomScaleNormal="120" zoomScalePageLayoutView="130" workbookViewId="0">
      <selection activeCell="A44" sqref="A44:F44"/>
    </sheetView>
  </sheetViews>
  <sheetFormatPr defaultColWidth="8.875" defaultRowHeight="14.25" x14ac:dyDescent="0.2"/>
  <cols>
    <col min="1" max="1" width="4.625" customWidth="1"/>
    <col min="2" max="2" width="43.25" customWidth="1"/>
    <col min="3" max="3" width="11.75" customWidth="1"/>
    <col min="4" max="5" width="10.75" customWidth="1"/>
    <col min="6" max="6" width="10.5" customWidth="1"/>
  </cols>
  <sheetData>
    <row r="1" spans="1:6" ht="18.75" x14ac:dyDescent="0.2">
      <c r="A1" s="36" t="s">
        <v>0</v>
      </c>
      <c r="B1" s="36"/>
      <c r="C1" s="36"/>
      <c r="D1" s="36"/>
      <c r="E1" s="36"/>
      <c r="F1" s="36"/>
    </row>
    <row r="2" spans="1:6" ht="18.75" x14ac:dyDescent="0.2">
      <c r="A2" s="36" t="s">
        <v>14</v>
      </c>
      <c r="B2" s="36"/>
      <c r="C2" s="36"/>
      <c r="D2" s="36"/>
      <c r="E2" s="36"/>
      <c r="F2" s="36"/>
    </row>
    <row r="3" spans="1:6" ht="18.75" x14ac:dyDescent="0.2">
      <c r="A3" s="36" t="s">
        <v>1</v>
      </c>
      <c r="B3" s="36"/>
      <c r="C3" s="36"/>
      <c r="D3" s="36"/>
      <c r="E3" s="36"/>
      <c r="F3" s="36"/>
    </row>
    <row r="4" spans="1:6" ht="18.75" x14ac:dyDescent="0.2">
      <c r="A4" s="36" t="s">
        <v>50</v>
      </c>
      <c r="B4" s="36"/>
      <c r="C4" s="36"/>
      <c r="D4" s="36"/>
      <c r="E4" s="36"/>
      <c r="F4" s="36"/>
    </row>
    <row r="5" spans="1:6" ht="19.5" thickBot="1" x14ac:dyDescent="0.25">
      <c r="A5" s="37" t="s">
        <v>19</v>
      </c>
      <c r="B5" s="37"/>
      <c r="C5" s="37"/>
      <c r="D5" s="37"/>
      <c r="E5" s="37"/>
      <c r="F5" s="37"/>
    </row>
    <row r="6" spans="1:6" ht="20.100000000000001" customHeight="1" thickBot="1" x14ac:dyDescent="0.25">
      <c r="A6" s="25" t="s">
        <v>2</v>
      </c>
      <c r="B6" s="25" t="s">
        <v>3</v>
      </c>
      <c r="C6" s="27" t="s">
        <v>4</v>
      </c>
      <c r="D6" s="28"/>
      <c r="E6" s="28"/>
      <c r="F6" s="29"/>
    </row>
    <row r="7" spans="1:6" ht="20.100000000000001" customHeight="1" thickBot="1" x14ac:dyDescent="0.25">
      <c r="A7" s="26"/>
      <c r="B7" s="26"/>
      <c r="C7" s="20" t="s">
        <v>5</v>
      </c>
      <c r="D7" s="20" t="s">
        <v>51</v>
      </c>
      <c r="E7" s="20" t="s">
        <v>52</v>
      </c>
      <c r="F7" s="20" t="s">
        <v>53</v>
      </c>
    </row>
    <row r="8" spans="1:6" ht="20.100000000000001" customHeight="1" thickBot="1" x14ac:dyDescent="0.25">
      <c r="A8" s="21">
        <v>1</v>
      </c>
      <c r="B8" s="22" t="s">
        <v>20</v>
      </c>
      <c r="C8" s="23">
        <f>SUM(D8:F8)</f>
        <v>387045</v>
      </c>
      <c r="D8" s="23">
        <f>SUM(E8)</f>
        <v>129015</v>
      </c>
      <c r="E8" s="23">
        <v>129015</v>
      </c>
      <c r="F8" s="23">
        <v>129015</v>
      </c>
    </row>
    <row r="9" spans="1:6" ht="20.100000000000001" customHeight="1" thickBot="1" x14ac:dyDescent="0.25">
      <c r="A9" s="21">
        <v>2</v>
      </c>
      <c r="B9" s="22" t="s">
        <v>21</v>
      </c>
      <c r="C9" s="23">
        <f t="shared" ref="C9:D30" si="0">SUM(D9:F9)</f>
        <v>10500</v>
      </c>
      <c r="D9" s="23">
        <v>3500</v>
      </c>
      <c r="E9" s="23">
        <v>3500</v>
      </c>
      <c r="F9" s="23">
        <v>3500</v>
      </c>
    </row>
    <row r="10" spans="1:6" ht="20.100000000000001" customHeight="1" thickBot="1" x14ac:dyDescent="0.25">
      <c r="A10" s="21">
        <v>3</v>
      </c>
      <c r="B10" s="22" t="s">
        <v>22</v>
      </c>
      <c r="C10" s="23">
        <f t="shared" si="0"/>
        <v>31500</v>
      </c>
      <c r="D10" s="23">
        <v>10500</v>
      </c>
      <c r="E10" s="23">
        <v>10500</v>
      </c>
      <c r="F10" s="23">
        <v>10500</v>
      </c>
    </row>
    <row r="11" spans="1:6" ht="20.100000000000001" customHeight="1" thickBot="1" x14ac:dyDescent="0.25">
      <c r="A11" s="21">
        <v>4</v>
      </c>
      <c r="B11" s="22" t="s">
        <v>23</v>
      </c>
      <c r="C11" s="23">
        <f t="shared" si="0"/>
        <v>263340</v>
      </c>
      <c r="D11" s="23">
        <v>87780</v>
      </c>
      <c r="E11" s="23">
        <v>87780</v>
      </c>
      <c r="F11" s="23">
        <v>87780</v>
      </c>
    </row>
    <row r="12" spans="1:6" ht="20.100000000000001" customHeight="1" thickBot="1" x14ac:dyDescent="0.25">
      <c r="A12" s="21">
        <v>5</v>
      </c>
      <c r="B12" s="22" t="s">
        <v>24</v>
      </c>
      <c r="C12" s="23">
        <f t="shared" si="0"/>
        <v>15000</v>
      </c>
      <c r="D12" s="23">
        <v>5000</v>
      </c>
      <c r="E12" s="23">
        <v>5000</v>
      </c>
      <c r="F12" s="23">
        <v>5000</v>
      </c>
    </row>
    <row r="13" spans="1:6" ht="20.100000000000001" customHeight="1" thickBot="1" x14ac:dyDescent="0.25">
      <c r="A13" s="21">
        <v>6</v>
      </c>
      <c r="B13" s="22" t="s">
        <v>25</v>
      </c>
      <c r="C13" s="4" t="s">
        <v>57</v>
      </c>
      <c r="D13" s="4" t="s">
        <v>57</v>
      </c>
      <c r="E13" s="4" t="s">
        <v>57</v>
      </c>
      <c r="F13" s="4" t="s">
        <v>57</v>
      </c>
    </row>
    <row r="14" spans="1:6" ht="20.100000000000001" customHeight="1" thickBot="1" x14ac:dyDescent="0.25">
      <c r="A14" s="21">
        <v>7</v>
      </c>
      <c r="B14" s="22" t="s">
        <v>26</v>
      </c>
      <c r="C14" s="4" t="s">
        <v>57</v>
      </c>
      <c r="D14" s="4" t="s">
        <v>57</v>
      </c>
      <c r="E14" s="4" t="s">
        <v>57</v>
      </c>
      <c r="F14" s="4" t="s">
        <v>57</v>
      </c>
    </row>
    <row r="15" spans="1:6" ht="20.100000000000001" customHeight="1" thickBot="1" x14ac:dyDescent="0.25">
      <c r="A15" s="21">
        <v>8</v>
      </c>
      <c r="B15" s="22" t="s">
        <v>27</v>
      </c>
      <c r="C15" s="4" t="s">
        <v>57</v>
      </c>
      <c r="D15" s="4" t="s">
        <v>57</v>
      </c>
      <c r="E15" s="4" t="s">
        <v>57</v>
      </c>
      <c r="F15" s="4" t="s">
        <v>57</v>
      </c>
    </row>
    <row r="16" spans="1:6" ht="20.100000000000001" customHeight="1" thickBot="1" x14ac:dyDescent="0.25">
      <c r="A16" s="21">
        <v>9</v>
      </c>
      <c r="B16" s="22" t="s">
        <v>28</v>
      </c>
      <c r="C16" s="23">
        <f t="shared" si="0"/>
        <v>9990</v>
      </c>
      <c r="D16" s="23">
        <v>3330</v>
      </c>
      <c r="E16" s="23">
        <v>3330</v>
      </c>
      <c r="F16" s="23">
        <v>3330</v>
      </c>
    </row>
    <row r="17" spans="1:6" ht="20.100000000000001" customHeight="1" thickBot="1" x14ac:dyDescent="0.25">
      <c r="A17" s="21">
        <v>10</v>
      </c>
      <c r="B17" s="22" t="s">
        <v>29</v>
      </c>
      <c r="C17" s="40">
        <v>6670</v>
      </c>
      <c r="D17" s="4" t="s">
        <v>57</v>
      </c>
      <c r="E17" s="4" t="s">
        <v>57</v>
      </c>
      <c r="F17" s="40">
        <v>6670</v>
      </c>
    </row>
    <row r="18" spans="1:6" ht="20.100000000000001" customHeight="1" thickBot="1" x14ac:dyDescent="0.25">
      <c r="A18" s="21">
        <v>11</v>
      </c>
      <c r="B18" s="22" t="s">
        <v>30</v>
      </c>
      <c r="C18" s="4" t="s">
        <v>57</v>
      </c>
      <c r="D18" s="4" t="s">
        <v>57</v>
      </c>
      <c r="E18" s="4" t="s">
        <v>57</v>
      </c>
      <c r="F18" s="4" t="s">
        <v>57</v>
      </c>
    </row>
    <row r="19" spans="1:6" ht="20.100000000000001" customHeight="1" thickBot="1" x14ac:dyDescent="0.25">
      <c r="A19" s="21">
        <v>12</v>
      </c>
      <c r="B19" s="22" t="s">
        <v>31</v>
      </c>
      <c r="C19" s="23">
        <f t="shared" si="0"/>
        <v>4980</v>
      </c>
      <c r="D19" s="40">
        <v>1660</v>
      </c>
      <c r="E19" s="40">
        <v>1660</v>
      </c>
      <c r="F19" s="40">
        <v>1660</v>
      </c>
    </row>
    <row r="20" spans="1:6" ht="20.100000000000001" customHeight="1" thickBot="1" x14ac:dyDescent="0.25">
      <c r="A20" s="21">
        <v>13</v>
      </c>
      <c r="B20" s="22" t="s">
        <v>32</v>
      </c>
      <c r="C20" s="40">
        <v>15000</v>
      </c>
      <c r="D20" s="40">
        <v>15000</v>
      </c>
      <c r="E20" s="4" t="s">
        <v>57</v>
      </c>
      <c r="F20" s="4" t="s">
        <v>57</v>
      </c>
    </row>
    <row r="21" spans="1:6" ht="20.100000000000001" customHeight="1" thickBot="1" x14ac:dyDescent="0.25">
      <c r="A21" s="21">
        <v>14</v>
      </c>
      <c r="B21" s="24" t="s">
        <v>33</v>
      </c>
      <c r="C21" s="4" t="s">
        <v>57</v>
      </c>
      <c r="D21" s="4" t="s">
        <v>57</v>
      </c>
      <c r="E21" s="4" t="s">
        <v>57</v>
      </c>
      <c r="F21" s="4" t="s">
        <v>57</v>
      </c>
    </row>
    <row r="22" spans="1:6" ht="19.5" thickBot="1" x14ac:dyDescent="0.25">
      <c r="A22" s="21">
        <v>15</v>
      </c>
      <c r="B22" s="22" t="s">
        <v>34</v>
      </c>
      <c r="C22" s="40">
        <v>15000</v>
      </c>
      <c r="D22" s="40">
        <v>15000</v>
      </c>
      <c r="E22" s="4" t="s">
        <v>57</v>
      </c>
      <c r="F22" s="4" t="s">
        <v>57</v>
      </c>
    </row>
    <row r="23" spans="1:6" ht="19.5" thickBot="1" x14ac:dyDescent="0.25">
      <c r="A23" s="21">
        <v>16</v>
      </c>
      <c r="B23" s="22" t="s">
        <v>35</v>
      </c>
      <c r="C23" s="41">
        <v>380161.48</v>
      </c>
      <c r="D23" s="4" t="s">
        <v>57</v>
      </c>
      <c r="E23" s="41">
        <v>380161.48</v>
      </c>
      <c r="F23" s="4" t="s">
        <v>57</v>
      </c>
    </row>
    <row r="24" spans="1:6" ht="19.5" thickBot="1" x14ac:dyDescent="0.25">
      <c r="A24" s="21">
        <v>17</v>
      </c>
      <c r="B24" s="22" t="s">
        <v>36</v>
      </c>
      <c r="C24" s="4" t="s">
        <v>57</v>
      </c>
      <c r="D24" s="4" t="s">
        <v>57</v>
      </c>
      <c r="E24" s="4" t="s">
        <v>57</v>
      </c>
      <c r="F24" s="4" t="s">
        <v>57</v>
      </c>
    </row>
    <row r="25" spans="1:6" ht="19.5" thickBot="1" x14ac:dyDescent="0.25">
      <c r="A25" s="21">
        <v>18</v>
      </c>
      <c r="B25" s="22" t="s">
        <v>37</v>
      </c>
      <c r="C25" s="4" t="s">
        <v>57</v>
      </c>
      <c r="D25" s="4" t="s">
        <v>57</v>
      </c>
      <c r="E25" s="4" t="s">
        <v>57</v>
      </c>
      <c r="F25" s="4" t="s">
        <v>57</v>
      </c>
    </row>
    <row r="26" spans="1:6" ht="19.5" thickBot="1" x14ac:dyDescent="0.25">
      <c r="A26" s="21">
        <v>19</v>
      </c>
      <c r="B26" s="22" t="s">
        <v>38</v>
      </c>
      <c r="C26" s="4" t="s">
        <v>57</v>
      </c>
      <c r="D26" s="4" t="s">
        <v>57</v>
      </c>
      <c r="E26" s="4" t="s">
        <v>57</v>
      </c>
      <c r="F26" s="4" t="s">
        <v>57</v>
      </c>
    </row>
    <row r="27" spans="1:6" ht="19.5" thickBot="1" x14ac:dyDescent="0.25">
      <c r="A27" s="21">
        <v>20</v>
      </c>
      <c r="B27" s="22" t="s">
        <v>56</v>
      </c>
      <c r="C27" s="4" t="s">
        <v>57</v>
      </c>
      <c r="D27" s="4" t="s">
        <v>57</v>
      </c>
      <c r="E27" s="4" t="s">
        <v>57</v>
      </c>
      <c r="F27" s="4" t="s">
        <v>57</v>
      </c>
    </row>
    <row r="28" spans="1:6" ht="19.5" thickBot="1" x14ac:dyDescent="0.25">
      <c r="A28" s="21">
        <v>21</v>
      </c>
      <c r="B28" s="22" t="s">
        <v>40</v>
      </c>
      <c r="C28" s="4" t="s">
        <v>57</v>
      </c>
      <c r="D28" s="4" t="s">
        <v>57</v>
      </c>
      <c r="E28" s="4" t="s">
        <v>57</v>
      </c>
      <c r="F28" s="23"/>
    </row>
    <row r="29" spans="1:6" ht="18" thickBot="1" x14ac:dyDescent="0.25">
      <c r="A29" s="21">
        <v>22</v>
      </c>
      <c r="B29" s="22" t="s">
        <v>41</v>
      </c>
      <c r="C29" s="23">
        <v>104124.99</v>
      </c>
      <c r="D29" s="23">
        <v>34708.33</v>
      </c>
      <c r="E29" s="23">
        <v>179208.33</v>
      </c>
      <c r="F29" s="23">
        <v>34708.33</v>
      </c>
    </row>
    <row r="30" spans="1:6" ht="19.5" thickBot="1" x14ac:dyDescent="0.25">
      <c r="A30" s="21">
        <v>23</v>
      </c>
      <c r="B30" s="22" t="s">
        <v>42</v>
      </c>
      <c r="C30" s="40">
        <v>760000</v>
      </c>
      <c r="D30" s="4" t="s">
        <v>57</v>
      </c>
      <c r="E30" s="40">
        <v>760000</v>
      </c>
      <c r="F30" s="4" t="s">
        <v>57</v>
      </c>
    </row>
    <row r="31" spans="1:6" ht="18" thickBot="1" x14ac:dyDescent="0.25">
      <c r="A31" s="27" t="s">
        <v>5</v>
      </c>
      <c r="B31" s="29"/>
      <c r="C31" s="23">
        <f>SUM(C8:C30)</f>
        <v>2003311.47</v>
      </c>
      <c r="D31" s="23">
        <f>SUM(D8:D30)</f>
        <v>305493.33</v>
      </c>
      <c r="E31" s="23">
        <f>SUM(E8:E30)</f>
        <v>1560154.81</v>
      </c>
      <c r="F31" s="23">
        <f>SUM(F8:F30)</f>
        <v>282163.33</v>
      </c>
    </row>
    <row r="32" spans="1:6" ht="17.25" x14ac:dyDescent="0.4">
      <c r="A32" s="18"/>
      <c r="B32" s="18"/>
      <c r="C32" s="19"/>
      <c r="D32" s="19"/>
      <c r="E32" s="19"/>
      <c r="F32" s="19"/>
    </row>
    <row r="33" spans="1:6" ht="17.25" x14ac:dyDescent="0.4">
      <c r="A33" s="19"/>
      <c r="B33" s="19"/>
      <c r="C33" s="19"/>
      <c r="D33" s="19"/>
      <c r="E33" s="19"/>
      <c r="F33" s="19"/>
    </row>
    <row r="34" spans="1:6" ht="17.25" x14ac:dyDescent="0.4">
      <c r="A34" s="19"/>
      <c r="B34" s="19"/>
      <c r="C34" s="19"/>
      <c r="D34" s="19"/>
      <c r="E34" s="19"/>
      <c r="F34" s="19"/>
    </row>
    <row r="35" spans="1:6" ht="17.25" x14ac:dyDescent="0.4">
      <c r="A35" s="19"/>
      <c r="B35" s="19"/>
      <c r="C35" s="19"/>
      <c r="D35" s="19"/>
      <c r="E35" s="19"/>
      <c r="F35" s="19"/>
    </row>
    <row r="36" spans="1:6" ht="17.25" x14ac:dyDescent="0.4">
      <c r="A36" s="19"/>
      <c r="B36" s="19"/>
      <c r="C36" s="19"/>
      <c r="D36" s="19"/>
      <c r="E36" s="19"/>
      <c r="F36" s="19"/>
    </row>
    <row r="40" spans="1:6" ht="18.75" x14ac:dyDescent="0.2">
      <c r="A40" s="36" t="s">
        <v>0</v>
      </c>
      <c r="B40" s="36"/>
      <c r="C40" s="36"/>
      <c r="D40" s="36"/>
      <c r="E40" s="36"/>
      <c r="F40" s="36"/>
    </row>
    <row r="41" spans="1:6" ht="18.75" x14ac:dyDescent="0.2">
      <c r="A41" s="36" t="s">
        <v>14</v>
      </c>
      <c r="B41" s="36"/>
      <c r="C41" s="36"/>
      <c r="D41" s="36"/>
      <c r="E41" s="36"/>
      <c r="F41" s="36"/>
    </row>
    <row r="42" spans="1:6" ht="18.75" x14ac:dyDescent="0.2">
      <c r="A42" s="36" t="s">
        <v>1</v>
      </c>
      <c r="B42" s="36"/>
      <c r="C42" s="36"/>
      <c r="D42" s="36"/>
      <c r="E42" s="36"/>
      <c r="F42" s="36"/>
    </row>
    <row r="43" spans="1:6" ht="18.75" x14ac:dyDescent="0.2">
      <c r="A43" s="36" t="s">
        <v>50</v>
      </c>
      <c r="B43" s="36"/>
      <c r="C43" s="36"/>
      <c r="D43" s="36"/>
      <c r="E43" s="36"/>
      <c r="F43" s="36"/>
    </row>
    <row r="44" spans="1:6" ht="19.5" thickBot="1" x14ac:dyDescent="0.25">
      <c r="A44" s="37" t="s">
        <v>43</v>
      </c>
      <c r="B44" s="37"/>
      <c r="C44" s="37"/>
      <c r="D44" s="37"/>
      <c r="E44" s="37"/>
      <c r="F44" s="37"/>
    </row>
    <row r="45" spans="1:6" ht="19.5" thickBot="1" x14ac:dyDescent="0.25">
      <c r="A45" s="33" t="s">
        <v>2</v>
      </c>
      <c r="B45" s="33" t="s">
        <v>3</v>
      </c>
      <c r="C45" s="30" t="s">
        <v>4</v>
      </c>
      <c r="D45" s="35"/>
      <c r="E45" s="35"/>
      <c r="F45" s="31"/>
    </row>
    <row r="46" spans="1:6" ht="19.5" thickBot="1" x14ac:dyDescent="0.25">
      <c r="A46" s="34"/>
      <c r="B46" s="34"/>
      <c r="C46" s="1" t="s">
        <v>5</v>
      </c>
      <c r="D46" s="1" t="s">
        <v>51</v>
      </c>
      <c r="E46" s="1" t="s">
        <v>52</v>
      </c>
      <c r="F46" s="1" t="s">
        <v>53</v>
      </c>
    </row>
    <row r="47" spans="1:6" ht="19.5" thickBot="1" x14ac:dyDescent="0.25">
      <c r="A47" s="2">
        <v>1</v>
      </c>
      <c r="B47" s="3" t="s">
        <v>44</v>
      </c>
      <c r="C47" s="4" t="s">
        <v>57</v>
      </c>
      <c r="D47" s="4" t="s">
        <v>57</v>
      </c>
      <c r="E47" s="4" t="s">
        <v>57</v>
      </c>
      <c r="F47" s="4" t="s">
        <v>57</v>
      </c>
    </row>
    <row r="48" spans="1:6" ht="19.5" thickBot="1" x14ac:dyDescent="0.25">
      <c r="A48" s="10">
        <v>2</v>
      </c>
      <c r="B48" s="3" t="s">
        <v>45</v>
      </c>
      <c r="C48" s="4" t="s">
        <v>57</v>
      </c>
      <c r="D48" s="4" t="s">
        <v>57</v>
      </c>
      <c r="E48" s="4" t="s">
        <v>57</v>
      </c>
      <c r="F48" s="4" t="s">
        <v>57</v>
      </c>
    </row>
    <row r="49" spans="1:6" ht="19.5" thickBot="1" x14ac:dyDescent="0.25">
      <c r="A49" s="30" t="s">
        <v>5</v>
      </c>
      <c r="B49" s="31"/>
      <c r="C49" s="4" t="s">
        <v>57</v>
      </c>
      <c r="D49" s="4" t="s">
        <v>57</v>
      </c>
      <c r="E49" s="4" t="s">
        <v>57</v>
      </c>
      <c r="F49" s="4" t="s">
        <v>57</v>
      </c>
    </row>
    <row r="50" spans="1:6" ht="18.75" x14ac:dyDescent="0.2">
      <c r="A50" s="7"/>
      <c r="B50" s="8"/>
      <c r="C50" s="7"/>
      <c r="D50" s="7"/>
      <c r="E50" s="7"/>
      <c r="F50" s="7"/>
    </row>
    <row r="51" spans="1:6" ht="18.75" x14ac:dyDescent="0.25">
      <c r="A51" s="5" t="s">
        <v>9</v>
      </c>
      <c r="B51" s="11"/>
      <c r="C51" s="7"/>
      <c r="D51" s="7"/>
      <c r="E51" s="7"/>
      <c r="F51" s="7"/>
    </row>
    <row r="52" spans="1:6" ht="18.75" x14ac:dyDescent="0.25">
      <c r="A52" s="11"/>
      <c r="B52" s="5" t="s">
        <v>10</v>
      </c>
      <c r="C52" s="7"/>
      <c r="D52" s="7"/>
      <c r="E52" s="7"/>
      <c r="F52" s="7"/>
    </row>
    <row r="53" spans="1:6" ht="18.75" x14ac:dyDescent="0.25">
      <c r="A53" s="11"/>
      <c r="B53" s="5" t="s">
        <v>11</v>
      </c>
      <c r="C53" s="7"/>
      <c r="D53" s="7"/>
      <c r="E53" s="7"/>
      <c r="F53" s="7"/>
    </row>
    <row r="54" spans="1:6" ht="18.75" x14ac:dyDescent="0.2">
      <c r="A54" s="5" t="s">
        <v>12</v>
      </c>
      <c r="B54" s="5" t="s">
        <v>11</v>
      </c>
      <c r="C54" s="7"/>
      <c r="D54" s="7"/>
      <c r="E54" s="7"/>
      <c r="F54" s="7"/>
    </row>
    <row r="55" spans="1:6" ht="18.75" x14ac:dyDescent="0.25">
      <c r="A55" s="5"/>
      <c r="B55" s="11"/>
      <c r="C55" s="7"/>
      <c r="D55" s="7"/>
      <c r="E55" s="7"/>
      <c r="F55" s="7"/>
    </row>
    <row r="56" spans="1:6" ht="18.75" x14ac:dyDescent="0.2">
      <c r="A56" s="7"/>
      <c r="B56" s="8"/>
      <c r="C56" s="7"/>
      <c r="D56" s="7"/>
      <c r="E56" s="7"/>
      <c r="F56" s="7"/>
    </row>
    <row r="57" spans="1:6" ht="18.75" x14ac:dyDescent="0.2">
      <c r="A57" s="7"/>
      <c r="B57" s="8" t="s">
        <v>13</v>
      </c>
      <c r="C57" s="32" t="s">
        <v>17</v>
      </c>
      <c r="D57" s="32"/>
      <c r="E57" s="32"/>
      <c r="F57" s="32"/>
    </row>
    <row r="58" spans="1:6" ht="18.75" x14ac:dyDescent="0.2">
      <c r="A58" s="7"/>
      <c r="B58" s="8"/>
      <c r="C58" s="32" t="s">
        <v>18</v>
      </c>
      <c r="D58" s="32"/>
      <c r="E58" s="32"/>
      <c r="F58" s="32"/>
    </row>
    <row r="59" spans="1:6" ht="18.75" x14ac:dyDescent="0.2">
      <c r="A59" s="7"/>
      <c r="B59" s="8"/>
      <c r="C59" s="32" t="s">
        <v>16</v>
      </c>
      <c r="D59" s="32"/>
      <c r="E59" s="32"/>
      <c r="F59" s="32"/>
    </row>
    <row r="60" spans="1:6" ht="18.75" x14ac:dyDescent="0.2">
      <c r="A60" s="7"/>
      <c r="B60" s="8"/>
      <c r="C60" s="32" t="s">
        <v>15</v>
      </c>
      <c r="D60" s="32"/>
      <c r="E60" s="32"/>
      <c r="F60" s="32"/>
    </row>
    <row r="61" spans="1:6" ht="18.75" x14ac:dyDescent="0.2">
      <c r="A61" s="7"/>
      <c r="B61" s="8"/>
      <c r="C61" s="7"/>
      <c r="D61" s="7"/>
      <c r="E61" s="7"/>
      <c r="F61" s="7"/>
    </row>
    <row r="62" spans="1:6" ht="18.75" x14ac:dyDescent="0.2">
      <c r="A62" s="7"/>
      <c r="B62" s="8"/>
      <c r="C62" s="7"/>
      <c r="D62" s="7"/>
      <c r="E62" s="7"/>
      <c r="F62" s="7"/>
    </row>
    <row r="63" spans="1:6" ht="18.75" x14ac:dyDescent="0.2">
      <c r="A63" s="7"/>
      <c r="B63" s="8"/>
      <c r="C63" s="7"/>
      <c r="D63" s="7"/>
      <c r="E63" s="7"/>
      <c r="F63" s="7"/>
    </row>
    <row r="64" spans="1:6" ht="18.75" x14ac:dyDescent="0.2">
      <c r="A64" s="7"/>
      <c r="B64" s="8"/>
      <c r="C64" s="7"/>
      <c r="D64" s="7"/>
      <c r="E64" s="7"/>
      <c r="F64" s="7"/>
    </row>
    <row r="65" spans="1:6" ht="18.75" x14ac:dyDescent="0.2">
      <c r="A65" s="7"/>
      <c r="B65" s="8"/>
      <c r="C65" s="7"/>
      <c r="D65" s="7"/>
      <c r="E65" s="7"/>
      <c r="F65" s="7"/>
    </row>
    <row r="66" spans="1:6" ht="18.75" x14ac:dyDescent="0.2">
      <c r="A66" s="7"/>
      <c r="B66" s="8"/>
      <c r="C66" s="7"/>
      <c r="D66" s="7"/>
      <c r="E66" s="7"/>
      <c r="F66" s="7"/>
    </row>
    <row r="67" spans="1:6" ht="18.75" x14ac:dyDescent="0.2">
      <c r="A67" s="7"/>
      <c r="B67" s="8"/>
      <c r="C67" s="7"/>
      <c r="D67" s="7"/>
      <c r="E67" s="7"/>
      <c r="F67" s="7"/>
    </row>
    <row r="68" spans="1:6" ht="18.75" x14ac:dyDescent="0.2">
      <c r="A68" s="7"/>
      <c r="B68" s="8"/>
      <c r="C68" s="7"/>
      <c r="D68" s="7"/>
      <c r="E68" s="7"/>
      <c r="F68" s="7"/>
    </row>
    <row r="69" spans="1:6" ht="18.75" x14ac:dyDescent="0.2">
      <c r="A69" s="7"/>
      <c r="B69" s="8"/>
      <c r="C69" s="7"/>
      <c r="D69" s="7"/>
      <c r="E69" s="7"/>
      <c r="F69" s="7"/>
    </row>
    <row r="70" spans="1:6" ht="18.75" x14ac:dyDescent="0.2">
      <c r="A70" s="7"/>
      <c r="B70" s="8"/>
      <c r="C70" s="7"/>
      <c r="D70" s="7"/>
      <c r="E70" s="7"/>
      <c r="F70" s="7"/>
    </row>
    <row r="71" spans="1:6" x14ac:dyDescent="0.2">
      <c r="A71" s="9"/>
      <c r="B71" s="9"/>
      <c r="C71" s="9"/>
      <c r="D71" s="9"/>
      <c r="E71" s="9"/>
      <c r="F71" s="9"/>
    </row>
  </sheetData>
  <mergeCells count="22">
    <mergeCell ref="A49:B49"/>
    <mergeCell ref="C60:F60"/>
    <mergeCell ref="A31:B31"/>
    <mergeCell ref="C57:F57"/>
    <mergeCell ref="C58:F58"/>
    <mergeCell ref="C59:F59"/>
    <mergeCell ref="A45:A46"/>
    <mergeCell ref="B45:B46"/>
    <mergeCell ref="C45:F45"/>
    <mergeCell ref="A40:F40"/>
    <mergeCell ref="A41:F41"/>
    <mergeCell ref="A42:F42"/>
    <mergeCell ref="A43:F43"/>
    <mergeCell ref="A44:F44"/>
    <mergeCell ref="A6:A7"/>
    <mergeCell ref="B6:B7"/>
    <mergeCell ref="C6:F6"/>
    <mergeCell ref="A2:F2"/>
    <mergeCell ref="A1:F1"/>
    <mergeCell ref="A3:F3"/>
    <mergeCell ref="A4:F4"/>
    <mergeCell ref="A5:F5"/>
  </mergeCells>
  <pageMargins left="0.39370078740157483" right="0.19685039370078741" top="0.74803149606299213" bottom="0.74803149606299213" header="0.31496062992125984" footer="0.31496062992125984"/>
  <pageSetup paperSize="9" orientation="portrait" r:id="rId1"/>
  <headerFooter differentFirst="1">
    <oddHeader>&amp;C&amp;"TH SarabunIT๙,ธรรมดา"&amp;14
-2-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view="pageLayout" topLeftCell="A31" zoomScaleNormal="120" workbookViewId="0">
      <selection activeCell="C9" sqref="C9:C31"/>
    </sheetView>
  </sheetViews>
  <sheetFormatPr defaultColWidth="8.875" defaultRowHeight="14.25" x14ac:dyDescent="0.2"/>
  <cols>
    <col min="1" max="1" width="5.25" customWidth="1"/>
    <col min="2" max="2" width="46.75" customWidth="1"/>
    <col min="3" max="6" width="9.375" customWidth="1"/>
  </cols>
  <sheetData>
    <row r="1" spans="1:6" ht="18.75" x14ac:dyDescent="0.2">
      <c r="A1" s="36" t="s">
        <v>0</v>
      </c>
      <c r="B1" s="36"/>
      <c r="C1" s="36"/>
      <c r="D1" s="36"/>
      <c r="E1" s="36"/>
      <c r="F1" s="36"/>
    </row>
    <row r="2" spans="1:6" ht="18.75" x14ac:dyDescent="0.2">
      <c r="A2" s="36" t="s">
        <v>14</v>
      </c>
      <c r="B2" s="36"/>
      <c r="C2" s="36"/>
      <c r="D2" s="36"/>
      <c r="E2" s="36"/>
      <c r="F2" s="36"/>
    </row>
    <row r="3" spans="1:6" ht="18.75" x14ac:dyDescent="0.2">
      <c r="A3" s="36" t="s">
        <v>1</v>
      </c>
      <c r="B3" s="36"/>
      <c r="C3" s="36"/>
      <c r="D3" s="36"/>
      <c r="E3" s="36"/>
      <c r="F3" s="36"/>
    </row>
    <row r="4" spans="1:6" ht="18.75" x14ac:dyDescent="0.2">
      <c r="A4" s="36" t="s">
        <v>46</v>
      </c>
      <c r="B4" s="36"/>
      <c r="C4" s="36"/>
      <c r="D4" s="36"/>
      <c r="E4" s="36"/>
      <c r="F4" s="36"/>
    </row>
    <row r="5" spans="1:6" ht="19.5" thickBot="1" x14ac:dyDescent="0.25">
      <c r="A5" s="37" t="s">
        <v>19</v>
      </c>
      <c r="B5" s="37"/>
      <c r="C5" s="37"/>
      <c r="D5" s="37"/>
      <c r="E5" s="37"/>
      <c r="F5" s="37"/>
    </row>
    <row r="6" spans="1:6" ht="20.100000000000001" customHeight="1" thickBot="1" x14ac:dyDescent="0.25">
      <c r="A6" s="33" t="s">
        <v>2</v>
      </c>
      <c r="B6" s="33" t="s">
        <v>3</v>
      </c>
      <c r="C6" s="30" t="s">
        <v>4</v>
      </c>
      <c r="D6" s="35"/>
      <c r="E6" s="35"/>
      <c r="F6" s="31"/>
    </row>
    <row r="7" spans="1:6" ht="20.100000000000001" customHeight="1" thickBot="1" x14ac:dyDescent="0.25">
      <c r="A7" s="34"/>
      <c r="B7" s="34"/>
      <c r="C7" s="1" t="s">
        <v>5</v>
      </c>
      <c r="D7" s="1" t="s">
        <v>47</v>
      </c>
      <c r="E7" s="1" t="s">
        <v>48</v>
      </c>
      <c r="F7" s="1" t="s">
        <v>49</v>
      </c>
    </row>
    <row r="8" spans="1:6" ht="20.100000000000001" customHeight="1" thickBot="1" x14ac:dyDescent="0.25">
      <c r="A8" s="10">
        <v>1</v>
      </c>
      <c r="B8" s="3" t="s">
        <v>20</v>
      </c>
      <c r="C8" s="12">
        <f>SUM(D8:F8)</f>
        <v>387045</v>
      </c>
      <c r="D8" s="12">
        <v>129015</v>
      </c>
      <c r="E8" s="12">
        <v>129015</v>
      </c>
      <c r="F8" s="12">
        <v>129015</v>
      </c>
    </row>
    <row r="9" spans="1:6" ht="20.100000000000001" customHeight="1" thickBot="1" x14ac:dyDescent="0.25">
      <c r="A9" s="10">
        <v>2</v>
      </c>
      <c r="B9" s="3" t="s">
        <v>21</v>
      </c>
      <c r="C9" s="12">
        <f t="shared" ref="C9:C31" si="0">SUM(D9:F9)</f>
        <v>10500</v>
      </c>
      <c r="D9" s="12">
        <v>3500</v>
      </c>
      <c r="E9" s="12">
        <v>3500</v>
      </c>
      <c r="F9" s="12">
        <v>3500</v>
      </c>
    </row>
    <row r="10" spans="1:6" ht="20.100000000000001" customHeight="1" thickBot="1" x14ac:dyDescent="0.25">
      <c r="A10" s="10">
        <v>3</v>
      </c>
      <c r="B10" s="3" t="s">
        <v>22</v>
      </c>
      <c r="C10" s="12">
        <f t="shared" si="0"/>
        <v>31500</v>
      </c>
      <c r="D10" s="12">
        <v>10500</v>
      </c>
      <c r="E10" s="12">
        <v>10500</v>
      </c>
      <c r="F10" s="12">
        <v>10500</v>
      </c>
    </row>
    <row r="11" spans="1:6" ht="20.100000000000001" customHeight="1" thickBot="1" x14ac:dyDescent="0.25">
      <c r="A11" s="10">
        <v>4</v>
      </c>
      <c r="B11" s="3" t="s">
        <v>23</v>
      </c>
      <c r="C11" s="12">
        <f t="shared" si="0"/>
        <v>263340</v>
      </c>
      <c r="D11" s="12">
        <v>87780</v>
      </c>
      <c r="E11" s="12">
        <v>87780</v>
      </c>
      <c r="F11" s="12">
        <v>87780</v>
      </c>
    </row>
    <row r="12" spans="1:6" ht="20.100000000000001" customHeight="1" thickBot="1" x14ac:dyDescent="0.25">
      <c r="A12" s="10">
        <v>5</v>
      </c>
      <c r="B12" s="3" t="s">
        <v>24</v>
      </c>
      <c r="C12" s="12">
        <f t="shared" si="0"/>
        <v>15000</v>
      </c>
      <c r="D12" s="12">
        <v>5000</v>
      </c>
      <c r="E12" s="12">
        <v>5000</v>
      </c>
      <c r="F12" s="12">
        <v>5000</v>
      </c>
    </row>
    <row r="13" spans="1:6" ht="20.100000000000001" customHeight="1" thickBot="1" x14ac:dyDescent="0.25">
      <c r="A13" s="10">
        <v>6</v>
      </c>
      <c r="B13" s="3" t="s">
        <v>25</v>
      </c>
      <c r="C13" s="12">
        <f t="shared" si="0"/>
        <v>0</v>
      </c>
      <c r="D13" s="12"/>
      <c r="E13" s="12"/>
      <c r="F13" s="12"/>
    </row>
    <row r="14" spans="1:6" ht="20.100000000000001" customHeight="1" thickBot="1" x14ac:dyDescent="0.25">
      <c r="A14" s="10">
        <v>7</v>
      </c>
      <c r="B14" s="3" t="s">
        <v>26</v>
      </c>
      <c r="C14" s="12">
        <f t="shared" si="0"/>
        <v>0</v>
      </c>
      <c r="D14" s="12"/>
      <c r="E14" s="12"/>
      <c r="F14" s="12"/>
    </row>
    <row r="15" spans="1:6" ht="20.100000000000001" customHeight="1" thickBot="1" x14ac:dyDescent="0.25">
      <c r="A15" s="10">
        <v>8</v>
      </c>
      <c r="B15" s="3" t="s">
        <v>27</v>
      </c>
      <c r="C15" s="12">
        <f t="shared" si="0"/>
        <v>0</v>
      </c>
      <c r="D15" s="12"/>
      <c r="E15" s="12"/>
      <c r="F15" s="12"/>
    </row>
    <row r="16" spans="1:6" ht="20.100000000000001" customHeight="1" thickBot="1" x14ac:dyDescent="0.25">
      <c r="A16" s="10">
        <v>9</v>
      </c>
      <c r="B16" s="3" t="s">
        <v>28</v>
      </c>
      <c r="C16" s="12">
        <f t="shared" si="0"/>
        <v>9990</v>
      </c>
      <c r="D16" s="12">
        <v>3330</v>
      </c>
      <c r="E16" s="12">
        <v>3330</v>
      </c>
      <c r="F16" s="12">
        <v>3330</v>
      </c>
    </row>
    <row r="17" spans="1:6" ht="20.100000000000001" customHeight="1" thickBot="1" x14ac:dyDescent="0.25">
      <c r="A17" s="10">
        <v>10</v>
      </c>
      <c r="B17" s="3" t="s">
        <v>29</v>
      </c>
      <c r="C17" s="12">
        <f t="shared" si="0"/>
        <v>0</v>
      </c>
      <c r="D17" s="12"/>
      <c r="E17" s="12"/>
      <c r="F17" s="12"/>
    </row>
    <row r="18" spans="1:6" ht="20.100000000000001" customHeight="1" thickBot="1" x14ac:dyDescent="0.25">
      <c r="A18" s="10">
        <v>11</v>
      </c>
      <c r="B18" s="3" t="s">
        <v>30</v>
      </c>
      <c r="C18" s="12">
        <f t="shared" si="0"/>
        <v>40000</v>
      </c>
      <c r="D18" s="12">
        <v>40000</v>
      </c>
      <c r="E18" s="12"/>
      <c r="F18" s="12"/>
    </row>
    <row r="19" spans="1:6" ht="20.100000000000001" customHeight="1" thickBot="1" x14ac:dyDescent="0.25">
      <c r="A19" s="10">
        <v>12</v>
      </c>
      <c r="B19" s="3" t="s">
        <v>31</v>
      </c>
      <c r="C19" s="12">
        <f t="shared" si="0"/>
        <v>4980</v>
      </c>
      <c r="D19" s="12">
        <v>1660</v>
      </c>
      <c r="E19" s="12">
        <v>1660</v>
      </c>
      <c r="F19" s="12">
        <v>1660</v>
      </c>
    </row>
    <row r="20" spans="1:6" ht="20.100000000000001" customHeight="1" thickBot="1" x14ac:dyDescent="0.25">
      <c r="A20" s="10">
        <v>13</v>
      </c>
      <c r="B20" s="3" t="s">
        <v>32</v>
      </c>
      <c r="C20" s="12">
        <f t="shared" si="0"/>
        <v>0</v>
      </c>
      <c r="D20" s="12"/>
      <c r="E20" s="12"/>
      <c r="F20" s="12"/>
    </row>
    <row r="21" spans="1:6" ht="20.100000000000001" customHeight="1" thickBot="1" x14ac:dyDescent="0.25">
      <c r="A21" s="10">
        <v>14</v>
      </c>
      <c r="B21" s="6" t="s">
        <v>33</v>
      </c>
      <c r="C21" s="12">
        <f t="shared" si="0"/>
        <v>0</v>
      </c>
      <c r="D21" s="14"/>
      <c r="E21" s="13"/>
      <c r="F21" s="13"/>
    </row>
    <row r="22" spans="1:6" ht="21.75" thickBot="1" x14ac:dyDescent="0.25">
      <c r="A22" s="10">
        <v>15</v>
      </c>
      <c r="B22" s="3" t="s">
        <v>34</v>
      </c>
      <c r="C22" s="12">
        <f t="shared" si="0"/>
        <v>0</v>
      </c>
      <c r="D22" s="12"/>
      <c r="E22" s="12"/>
      <c r="F22" s="12"/>
    </row>
    <row r="23" spans="1:6" ht="21.75" thickBot="1" x14ac:dyDescent="0.25">
      <c r="A23" s="10">
        <v>16</v>
      </c>
      <c r="B23" s="3" t="s">
        <v>35</v>
      </c>
      <c r="C23" s="12">
        <f t="shared" si="0"/>
        <v>0</v>
      </c>
      <c r="D23" s="12"/>
      <c r="E23" s="12"/>
      <c r="F23" s="12"/>
    </row>
    <row r="24" spans="1:6" ht="21.75" thickBot="1" x14ac:dyDescent="0.25">
      <c r="A24" s="10">
        <v>17</v>
      </c>
      <c r="B24" s="3" t="s">
        <v>36</v>
      </c>
      <c r="C24" s="12">
        <f t="shared" si="0"/>
        <v>1250</v>
      </c>
      <c r="D24" s="12"/>
      <c r="E24" s="12"/>
      <c r="F24" s="12">
        <v>1250</v>
      </c>
    </row>
    <row r="25" spans="1:6" ht="21.75" thickBot="1" x14ac:dyDescent="0.25">
      <c r="A25" s="10">
        <v>18</v>
      </c>
      <c r="B25" s="3" t="s">
        <v>37</v>
      </c>
      <c r="C25" s="12">
        <f t="shared" si="0"/>
        <v>1250</v>
      </c>
      <c r="D25" s="12"/>
      <c r="E25" s="12"/>
      <c r="F25" s="12">
        <v>1250</v>
      </c>
    </row>
    <row r="26" spans="1:6" ht="21.75" thickBot="1" x14ac:dyDescent="0.25">
      <c r="A26" s="10">
        <v>19</v>
      </c>
      <c r="B26" s="3" t="s">
        <v>38</v>
      </c>
      <c r="C26" s="12">
        <f t="shared" si="0"/>
        <v>0</v>
      </c>
      <c r="D26" s="12"/>
      <c r="E26" s="12"/>
      <c r="F26" s="12"/>
    </row>
    <row r="27" spans="1:6" ht="38.25" thickBot="1" x14ac:dyDescent="0.25">
      <c r="A27" s="10">
        <v>20</v>
      </c>
      <c r="B27" s="3" t="s">
        <v>39</v>
      </c>
      <c r="C27" s="12">
        <f t="shared" si="0"/>
        <v>0</v>
      </c>
      <c r="D27" s="12"/>
      <c r="E27" s="12"/>
      <c r="F27" s="12"/>
    </row>
    <row r="28" spans="1:6" ht="21.75" thickBot="1" x14ac:dyDescent="0.25">
      <c r="A28" s="10">
        <v>21</v>
      </c>
      <c r="B28" s="3" t="s">
        <v>40</v>
      </c>
      <c r="C28" s="12">
        <f t="shared" si="0"/>
        <v>0</v>
      </c>
      <c r="D28" s="12"/>
      <c r="E28" s="12"/>
      <c r="F28" s="12"/>
    </row>
    <row r="29" spans="1:6" ht="21.75" thickBot="1" x14ac:dyDescent="0.25">
      <c r="A29" s="10">
        <v>22</v>
      </c>
      <c r="B29" s="3" t="s">
        <v>41</v>
      </c>
      <c r="C29" s="12">
        <f t="shared" si="0"/>
        <v>104124.99</v>
      </c>
      <c r="D29" s="12">
        <v>34708.33</v>
      </c>
      <c r="E29" s="12">
        <v>34708.33</v>
      </c>
      <c r="F29" s="12">
        <v>34708.33</v>
      </c>
    </row>
    <row r="30" spans="1:6" ht="21.75" thickBot="1" x14ac:dyDescent="0.25">
      <c r="A30" s="10">
        <v>23</v>
      </c>
      <c r="B30" s="3" t="s">
        <v>42</v>
      </c>
      <c r="C30" s="12">
        <f t="shared" si="0"/>
        <v>0</v>
      </c>
      <c r="D30" s="12"/>
      <c r="E30" s="12"/>
      <c r="F30" s="12"/>
    </row>
    <row r="31" spans="1:6" ht="21.75" thickBot="1" x14ac:dyDescent="0.25">
      <c r="A31" s="38" t="s">
        <v>5</v>
      </c>
      <c r="B31" s="39"/>
      <c r="C31" s="12">
        <f t="shared" si="0"/>
        <v>868979.99</v>
      </c>
      <c r="D31" s="12">
        <f t="shared" ref="D31:F31" si="1">SUM(D8:D30)</f>
        <v>315493.33</v>
      </c>
      <c r="E31" s="12">
        <f t="shared" si="1"/>
        <v>275493.33</v>
      </c>
      <c r="F31" s="12">
        <f t="shared" si="1"/>
        <v>277993.33</v>
      </c>
    </row>
    <row r="39" spans="1:6" ht="18.75" x14ac:dyDescent="0.2">
      <c r="A39" s="36" t="s">
        <v>0</v>
      </c>
      <c r="B39" s="36"/>
      <c r="C39" s="36"/>
      <c r="D39" s="36"/>
      <c r="E39" s="36"/>
      <c r="F39" s="36"/>
    </row>
    <row r="40" spans="1:6" ht="18.75" x14ac:dyDescent="0.2">
      <c r="A40" s="36" t="s">
        <v>14</v>
      </c>
      <c r="B40" s="36"/>
      <c r="C40" s="36"/>
      <c r="D40" s="36"/>
      <c r="E40" s="36"/>
      <c r="F40" s="36"/>
    </row>
    <row r="41" spans="1:6" ht="18.75" x14ac:dyDescent="0.2">
      <c r="A41" s="36" t="s">
        <v>1</v>
      </c>
      <c r="B41" s="36"/>
      <c r="C41" s="36"/>
      <c r="D41" s="36"/>
      <c r="E41" s="36"/>
      <c r="F41" s="36"/>
    </row>
    <row r="42" spans="1:6" ht="18.75" x14ac:dyDescent="0.2">
      <c r="A42" s="36" t="str">
        <f>A4</f>
        <v>ไตรมาสที่  2 ตั้งแต่เดือน มกราคม  2564 ถึงเดือน มีนาคม  2564</v>
      </c>
      <c r="B42" s="36"/>
      <c r="C42" s="36"/>
      <c r="D42" s="36"/>
      <c r="E42" s="36"/>
      <c r="F42" s="36"/>
    </row>
    <row r="43" spans="1:6" ht="19.5" thickBot="1" x14ac:dyDescent="0.25">
      <c r="A43" s="37" t="s">
        <v>43</v>
      </c>
      <c r="B43" s="37"/>
      <c r="C43" s="37"/>
      <c r="D43" s="37"/>
      <c r="E43" s="37"/>
      <c r="F43" s="37"/>
    </row>
    <row r="44" spans="1:6" ht="19.5" thickBot="1" x14ac:dyDescent="0.25">
      <c r="A44" s="33" t="s">
        <v>2</v>
      </c>
      <c r="B44" s="33" t="s">
        <v>3</v>
      </c>
      <c r="C44" s="30" t="s">
        <v>4</v>
      </c>
      <c r="D44" s="35"/>
      <c r="E44" s="35"/>
      <c r="F44" s="31"/>
    </row>
    <row r="45" spans="1:6" ht="19.5" thickBot="1" x14ac:dyDescent="0.25">
      <c r="A45" s="34"/>
      <c r="B45" s="34"/>
      <c r="C45" s="1" t="s">
        <v>5</v>
      </c>
      <c r="D45" s="1" t="str">
        <f>D7</f>
        <v>มกราคม</v>
      </c>
      <c r="E45" s="1" t="str">
        <f t="shared" ref="E45:F45" si="2">E7</f>
        <v>กุมภาพันธ์</v>
      </c>
      <c r="F45" s="1" t="str">
        <f t="shared" si="2"/>
        <v>มีนาคม</v>
      </c>
    </row>
    <row r="46" spans="1:6" ht="19.5" thickBot="1" x14ac:dyDescent="0.25">
      <c r="A46" s="10">
        <v>1</v>
      </c>
      <c r="B46" s="3" t="s">
        <v>44</v>
      </c>
      <c r="C46" s="4"/>
      <c r="D46" s="4"/>
      <c r="E46" s="4"/>
      <c r="F46" s="4"/>
    </row>
    <row r="47" spans="1:6" ht="19.5" thickBot="1" x14ac:dyDescent="0.25">
      <c r="A47" s="10">
        <v>2</v>
      </c>
      <c r="B47" s="3" t="s">
        <v>45</v>
      </c>
      <c r="C47" s="4"/>
      <c r="D47" s="4"/>
      <c r="E47" s="4"/>
      <c r="F47" s="4"/>
    </row>
    <row r="48" spans="1:6" ht="19.5" thickBot="1" x14ac:dyDescent="0.25">
      <c r="A48" s="30" t="s">
        <v>5</v>
      </c>
      <c r="B48" s="31"/>
      <c r="C48" s="4"/>
      <c r="D48" s="4"/>
      <c r="E48" s="4"/>
      <c r="F48" s="4"/>
    </row>
    <row r="49" spans="1:6" ht="18.75" x14ac:dyDescent="0.2">
      <c r="A49" s="7"/>
      <c r="B49" s="8"/>
      <c r="C49" s="7"/>
      <c r="D49" s="7"/>
      <c r="E49" s="7"/>
      <c r="F49" s="7"/>
    </row>
    <row r="50" spans="1:6" ht="18.75" x14ac:dyDescent="0.25">
      <c r="A50" s="5" t="s">
        <v>9</v>
      </c>
      <c r="B50" s="11"/>
      <c r="C50" s="7"/>
      <c r="D50" s="7"/>
      <c r="E50" s="7"/>
      <c r="F50" s="7"/>
    </row>
    <row r="51" spans="1:6" ht="18.75" x14ac:dyDescent="0.25">
      <c r="A51" s="11"/>
      <c r="B51" s="5" t="s">
        <v>10</v>
      </c>
      <c r="C51" s="7"/>
      <c r="D51" s="7"/>
      <c r="E51" s="7"/>
      <c r="F51" s="7"/>
    </row>
    <row r="52" spans="1:6" ht="18.75" x14ac:dyDescent="0.25">
      <c r="A52" s="11"/>
      <c r="B52" s="5" t="s">
        <v>11</v>
      </c>
      <c r="C52" s="7"/>
      <c r="D52" s="7"/>
      <c r="E52" s="7"/>
      <c r="F52" s="7"/>
    </row>
    <row r="53" spans="1:6" ht="18.75" x14ac:dyDescent="0.2">
      <c r="A53" s="5" t="s">
        <v>12</v>
      </c>
      <c r="B53" s="5" t="s">
        <v>11</v>
      </c>
      <c r="C53" s="7"/>
      <c r="D53" s="7"/>
      <c r="E53" s="7"/>
      <c r="F53" s="7"/>
    </row>
    <row r="54" spans="1:6" ht="18.75" x14ac:dyDescent="0.25">
      <c r="A54" s="5"/>
      <c r="B54" s="11"/>
      <c r="C54" s="7"/>
      <c r="D54" s="7"/>
      <c r="E54" s="7"/>
      <c r="F54" s="7"/>
    </row>
    <row r="55" spans="1:6" ht="18.75" x14ac:dyDescent="0.2">
      <c r="A55" s="7"/>
      <c r="B55" s="8"/>
      <c r="C55" s="7"/>
      <c r="D55" s="7"/>
      <c r="E55" s="7"/>
      <c r="F55" s="7"/>
    </row>
    <row r="56" spans="1:6" ht="18.75" x14ac:dyDescent="0.2">
      <c r="A56" s="7"/>
      <c r="B56" s="8" t="s">
        <v>13</v>
      </c>
      <c r="C56" s="32" t="s">
        <v>17</v>
      </c>
      <c r="D56" s="32"/>
      <c r="E56" s="32"/>
      <c r="F56" s="32"/>
    </row>
    <row r="57" spans="1:6" ht="18.75" x14ac:dyDescent="0.2">
      <c r="A57" s="7"/>
      <c r="B57" s="8"/>
      <c r="C57" s="32" t="s">
        <v>18</v>
      </c>
      <c r="D57" s="32"/>
      <c r="E57" s="32"/>
      <c r="F57" s="32"/>
    </row>
    <row r="58" spans="1:6" ht="18.75" x14ac:dyDescent="0.2">
      <c r="A58" s="7"/>
      <c r="B58" s="8"/>
      <c r="C58" s="32" t="s">
        <v>16</v>
      </c>
      <c r="D58" s="32"/>
      <c r="E58" s="32"/>
      <c r="F58" s="32"/>
    </row>
    <row r="59" spans="1:6" ht="18.75" x14ac:dyDescent="0.2">
      <c r="A59" s="7"/>
      <c r="B59" s="8"/>
      <c r="C59" s="32" t="s">
        <v>15</v>
      </c>
      <c r="D59" s="32"/>
      <c r="E59" s="32"/>
      <c r="F59" s="32"/>
    </row>
    <row r="60" spans="1:6" ht="18.75" x14ac:dyDescent="0.2">
      <c r="A60" s="7"/>
      <c r="B60" s="8"/>
      <c r="C60" s="7"/>
      <c r="D60" s="7"/>
      <c r="E60" s="7"/>
      <c r="F60" s="7"/>
    </row>
    <row r="61" spans="1:6" ht="18.75" x14ac:dyDescent="0.2">
      <c r="A61" s="7"/>
      <c r="B61" s="8"/>
      <c r="C61" s="7"/>
      <c r="D61" s="7"/>
      <c r="E61" s="7"/>
      <c r="F61" s="7"/>
    </row>
    <row r="62" spans="1:6" ht="18.75" x14ac:dyDescent="0.2">
      <c r="A62" s="7"/>
      <c r="B62" s="8"/>
      <c r="C62" s="7"/>
      <c r="D62" s="7"/>
      <c r="E62" s="7"/>
      <c r="F62" s="7"/>
    </row>
    <row r="63" spans="1:6" ht="18.75" x14ac:dyDescent="0.2">
      <c r="A63" s="7"/>
      <c r="B63" s="8"/>
      <c r="C63" s="7"/>
      <c r="D63" s="7"/>
      <c r="E63" s="7"/>
      <c r="F63" s="7"/>
    </row>
    <row r="64" spans="1:6" ht="18.75" x14ac:dyDescent="0.2">
      <c r="A64" s="7"/>
      <c r="B64" s="8"/>
      <c r="C64" s="7"/>
      <c r="D64" s="7"/>
      <c r="E64" s="7"/>
      <c r="F64" s="7"/>
    </row>
    <row r="65" spans="1:6" ht="18.75" x14ac:dyDescent="0.2">
      <c r="A65" s="7"/>
      <c r="B65" s="8"/>
      <c r="C65" s="7"/>
      <c r="D65" s="7"/>
      <c r="E65" s="7"/>
      <c r="F65" s="7"/>
    </row>
    <row r="66" spans="1:6" ht="18.75" x14ac:dyDescent="0.2">
      <c r="A66" s="7"/>
      <c r="B66" s="8"/>
      <c r="C66" s="7"/>
      <c r="D66" s="7"/>
      <c r="E66" s="7"/>
      <c r="F66" s="7"/>
    </row>
    <row r="67" spans="1:6" ht="18.75" x14ac:dyDescent="0.2">
      <c r="A67" s="7"/>
      <c r="B67" s="8"/>
      <c r="C67" s="7"/>
      <c r="D67" s="7"/>
      <c r="E67" s="7"/>
      <c r="F67" s="7"/>
    </row>
    <row r="68" spans="1:6" ht="18.75" x14ac:dyDescent="0.2">
      <c r="A68" s="7"/>
      <c r="B68" s="8"/>
      <c r="C68" s="7"/>
      <c r="D68" s="7"/>
      <c r="E68" s="7"/>
      <c r="F68" s="7"/>
    </row>
    <row r="69" spans="1:6" ht="18.75" x14ac:dyDescent="0.2">
      <c r="A69" s="7"/>
      <c r="B69" s="8"/>
      <c r="C69" s="7"/>
      <c r="D69" s="7"/>
      <c r="E69" s="7"/>
      <c r="F69" s="7"/>
    </row>
    <row r="70" spans="1:6" x14ac:dyDescent="0.2">
      <c r="A70" s="9"/>
      <c r="B70" s="9"/>
      <c r="C70" s="9"/>
      <c r="D70" s="9"/>
      <c r="E70" s="9"/>
      <c r="F70" s="9"/>
    </row>
  </sheetData>
  <mergeCells count="22">
    <mergeCell ref="A43:F43"/>
    <mergeCell ref="A1:F1"/>
    <mergeCell ref="A2:F2"/>
    <mergeCell ref="A3:F3"/>
    <mergeCell ref="A4:F4"/>
    <mergeCell ref="A5:F5"/>
    <mergeCell ref="A6:A7"/>
    <mergeCell ref="B6:B7"/>
    <mergeCell ref="C6:F6"/>
    <mergeCell ref="A31:B31"/>
    <mergeCell ref="A39:F39"/>
    <mergeCell ref="A40:F40"/>
    <mergeCell ref="A41:F41"/>
    <mergeCell ref="A42:F42"/>
    <mergeCell ref="C58:F58"/>
    <mergeCell ref="C59:F59"/>
    <mergeCell ref="A44:A45"/>
    <mergeCell ref="B44:B45"/>
    <mergeCell ref="C44:F44"/>
    <mergeCell ref="A48:B48"/>
    <mergeCell ref="C56:F56"/>
    <mergeCell ref="C57:F57"/>
  </mergeCells>
  <pageMargins left="0.39370078740157483" right="0.19685039370078741" top="0.74803149606299213" bottom="0.74803149606299213" header="0.31496062992125984" footer="0.31496062992125984"/>
  <pageSetup paperSize="9" orientation="portrait" r:id="rId1"/>
  <headerFooter differentFirst="1">
    <oddHeader>&amp;C
-2-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view="pageLayout" topLeftCell="A19" zoomScaleNormal="120" workbookViewId="0">
      <selection activeCell="C9" sqref="C9:C31"/>
    </sheetView>
  </sheetViews>
  <sheetFormatPr defaultColWidth="8.875" defaultRowHeight="14.25" x14ac:dyDescent="0.2"/>
  <cols>
    <col min="1" max="1" width="5.25" customWidth="1"/>
    <col min="2" max="2" width="46.75" customWidth="1"/>
    <col min="3" max="6" width="9.375" customWidth="1"/>
  </cols>
  <sheetData>
    <row r="1" spans="1:6" ht="18.75" x14ac:dyDescent="0.2">
      <c r="A1" s="36" t="s">
        <v>0</v>
      </c>
      <c r="B1" s="36"/>
      <c r="C1" s="36"/>
      <c r="D1" s="36"/>
      <c r="E1" s="36"/>
      <c r="F1" s="36"/>
    </row>
    <row r="2" spans="1:6" ht="18.75" x14ac:dyDescent="0.2">
      <c r="A2" s="36" t="s">
        <v>14</v>
      </c>
      <c r="B2" s="36"/>
      <c r="C2" s="36"/>
      <c r="D2" s="36"/>
      <c r="E2" s="36"/>
      <c r="F2" s="36"/>
    </row>
    <row r="3" spans="1:6" ht="18.75" x14ac:dyDescent="0.2">
      <c r="A3" s="36" t="s">
        <v>1</v>
      </c>
      <c r="B3" s="36"/>
      <c r="C3" s="36"/>
      <c r="D3" s="36"/>
      <c r="E3" s="36"/>
      <c r="F3" s="36"/>
    </row>
    <row r="4" spans="1:6" ht="18.75" x14ac:dyDescent="0.2">
      <c r="A4" s="36" t="s">
        <v>50</v>
      </c>
      <c r="B4" s="36"/>
      <c r="C4" s="36"/>
      <c r="D4" s="36"/>
      <c r="E4" s="36"/>
      <c r="F4" s="36"/>
    </row>
    <row r="5" spans="1:6" ht="19.5" thickBot="1" x14ac:dyDescent="0.25">
      <c r="A5" s="37" t="s">
        <v>19</v>
      </c>
      <c r="B5" s="37"/>
      <c r="C5" s="37"/>
      <c r="D5" s="37"/>
      <c r="E5" s="37"/>
      <c r="F5" s="37"/>
    </row>
    <row r="6" spans="1:6" ht="20.100000000000001" customHeight="1" thickBot="1" x14ac:dyDescent="0.25">
      <c r="A6" s="33" t="s">
        <v>2</v>
      </c>
      <c r="B6" s="33" t="s">
        <v>3</v>
      </c>
      <c r="C6" s="30" t="s">
        <v>4</v>
      </c>
      <c r="D6" s="35"/>
      <c r="E6" s="35"/>
      <c r="F6" s="31"/>
    </row>
    <row r="7" spans="1:6" ht="20.100000000000001" customHeight="1" thickBot="1" x14ac:dyDescent="0.25">
      <c r="A7" s="34"/>
      <c r="B7" s="34"/>
      <c r="C7" s="1" t="s">
        <v>5</v>
      </c>
      <c r="D7" s="1" t="s">
        <v>51</v>
      </c>
      <c r="E7" s="1" t="s">
        <v>52</v>
      </c>
      <c r="F7" s="1" t="s">
        <v>53</v>
      </c>
    </row>
    <row r="8" spans="1:6" ht="20.100000000000001" customHeight="1" thickBot="1" x14ac:dyDescent="0.25">
      <c r="A8" s="10">
        <v>1</v>
      </c>
      <c r="B8" s="3" t="s">
        <v>20</v>
      </c>
      <c r="C8" s="12">
        <f>SUM(D8:F8)</f>
        <v>387045</v>
      </c>
      <c r="D8" s="12">
        <v>129015</v>
      </c>
      <c r="E8" s="12">
        <v>129015</v>
      </c>
      <c r="F8" s="12">
        <v>129015</v>
      </c>
    </row>
    <row r="9" spans="1:6" ht="20.100000000000001" customHeight="1" thickBot="1" x14ac:dyDescent="0.25">
      <c r="A9" s="10">
        <v>2</v>
      </c>
      <c r="B9" s="3" t="s">
        <v>21</v>
      </c>
      <c r="C9" s="12">
        <f t="shared" ref="C9:C31" si="0">SUM(D9:F9)</f>
        <v>10500</v>
      </c>
      <c r="D9" s="12">
        <v>3500</v>
      </c>
      <c r="E9" s="12">
        <v>3500</v>
      </c>
      <c r="F9" s="12">
        <v>3500</v>
      </c>
    </row>
    <row r="10" spans="1:6" ht="20.100000000000001" customHeight="1" thickBot="1" x14ac:dyDescent="0.25">
      <c r="A10" s="10">
        <v>3</v>
      </c>
      <c r="B10" s="3" t="s">
        <v>22</v>
      </c>
      <c r="C10" s="12">
        <f t="shared" si="0"/>
        <v>31500</v>
      </c>
      <c r="D10" s="12">
        <v>10500</v>
      </c>
      <c r="E10" s="12">
        <v>10500</v>
      </c>
      <c r="F10" s="12">
        <v>10500</v>
      </c>
    </row>
    <row r="11" spans="1:6" ht="20.100000000000001" customHeight="1" thickBot="1" x14ac:dyDescent="0.25">
      <c r="A11" s="10">
        <v>4</v>
      </c>
      <c r="B11" s="3" t="s">
        <v>23</v>
      </c>
      <c r="C11" s="12">
        <f t="shared" si="0"/>
        <v>263340</v>
      </c>
      <c r="D11" s="12">
        <v>87780</v>
      </c>
      <c r="E11" s="12">
        <v>87780</v>
      </c>
      <c r="F11" s="12">
        <v>87780</v>
      </c>
    </row>
    <row r="12" spans="1:6" ht="20.100000000000001" customHeight="1" thickBot="1" x14ac:dyDescent="0.25">
      <c r="A12" s="10">
        <v>5</v>
      </c>
      <c r="B12" s="3" t="s">
        <v>24</v>
      </c>
      <c r="C12" s="12">
        <f t="shared" si="0"/>
        <v>15000</v>
      </c>
      <c r="D12" s="12">
        <v>5000</v>
      </c>
      <c r="E12" s="12">
        <v>5000</v>
      </c>
      <c r="F12" s="12">
        <v>5000</v>
      </c>
    </row>
    <row r="13" spans="1:6" ht="20.100000000000001" customHeight="1" thickBot="1" x14ac:dyDescent="0.25">
      <c r="A13" s="10">
        <v>6</v>
      </c>
      <c r="B13" s="3" t="s">
        <v>25</v>
      </c>
      <c r="C13" s="12">
        <f t="shared" si="0"/>
        <v>0</v>
      </c>
      <c r="D13" s="12"/>
      <c r="E13" s="12"/>
      <c r="F13" s="12"/>
    </row>
    <row r="14" spans="1:6" ht="20.100000000000001" customHeight="1" thickBot="1" x14ac:dyDescent="0.25">
      <c r="A14" s="10">
        <v>7</v>
      </c>
      <c r="B14" s="3" t="s">
        <v>26</v>
      </c>
      <c r="C14" s="12">
        <f t="shared" si="0"/>
        <v>0</v>
      </c>
      <c r="D14" s="12"/>
      <c r="E14" s="12"/>
      <c r="F14" s="12"/>
    </row>
    <row r="15" spans="1:6" ht="20.100000000000001" customHeight="1" thickBot="1" x14ac:dyDescent="0.25">
      <c r="A15" s="10">
        <v>8</v>
      </c>
      <c r="B15" s="3" t="s">
        <v>27</v>
      </c>
      <c r="C15" s="12">
        <f t="shared" si="0"/>
        <v>0</v>
      </c>
      <c r="D15" s="12"/>
      <c r="E15" s="12"/>
      <c r="F15" s="12"/>
    </row>
    <row r="16" spans="1:6" ht="20.100000000000001" customHeight="1" thickBot="1" x14ac:dyDescent="0.25">
      <c r="A16" s="10">
        <v>9</v>
      </c>
      <c r="B16" s="3" t="s">
        <v>28</v>
      </c>
      <c r="C16" s="12">
        <f t="shared" si="0"/>
        <v>9990</v>
      </c>
      <c r="D16" s="12">
        <v>3330</v>
      </c>
      <c r="E16" s="12">
        <v>3330</v>
      </c>
      <c r="F16" s="12">
        <v>3330</v>
      </c>
    </row>
    <row r="17" spans="1:6" ht="20.100000000000001" customHeight="1" thickBot="1" x14ac:dyDescent="0.25">
      <c r="A17" s="10">
        <v>10</v>
      </c>
      <c r="B17" s="3" t="s">
        <v>29</v>
      </c>
      <c r="C17" s="12">
        <f t="shared" si="0"/>
        <v>6670</v>
      </c>
      <c r="D17" s="12"/>
      <c r="E17" s="12"/>
      <c r="F17" s="12">
        <v>6670</v>
      </c>
    </row>
    <row r="18" spans="1:6" ht="20.100000000000001" customHeight="1" thickBot="1" x14ac:dyDescent="0.25">
      <c r="A18" s="10">
        <v>11</v>
      </c>
      <c r="B18" s="3" t="s">
        <v>30</v>
      </c>
      <c r="C18" s="12">
        <f t="shared" si="0"/>
        <v>0</v>
      </c>
      <c r="D18" s="12"/>
      <c r="E18" s="12"/>
      <c r="F18" s="12"/>
    </row>
    <row r="19" spans="1:6" ht="20.100000000000001" customHeight="1" thickBot="1" x14ac:dyDescent="0.25">
      <c r="A19" s="10">
        <v>12</v>
      </c>
      <c r="B19" s="3" t="s">
        <v>31</v>
      </c>
      <c r="C19" s="12">
        <f t="shared" si="0"/>
        <v>4980</v>
      </c>
      <c r="D19" s="12">
        <v>1660</v>
      </c>
      <c r="E19" s="12">
        <v>1660</v>
      </c>
      <c r="F19" s="12">
        <v>1660</v>
      </c>
    </row>
    <row r="20" spans="1:6" ht="20.100000000000001" customHeight="1" thickBot="1" x14ac:dyDescent="0.25">
      <c r="A20" s="10">
        <v>13</v>
      </c>
      <c r="B20" s="3" t="s">
        <v>32</v>
      </c>
      <c r="C20" s="12">
        <f t="shared" si="0"/>
        <v>15000</v>
      </c>
      <c r="D20" s="12">
        <v>15000</v>
      </c>
      <c r="E20" s="12"/>
      <c r="F20" s="12"/>
    </row>
    <row r="21" spans="1:6" ht="20.100000000000001" customHeight="1" thickBot="1" x14ac:dyDescent="0.25">
      <c r="A21" s="10">
        <v>14</v>
      </c>
      <c r="B21" s="6" t="s">
        <v>33</v>
      </c>
      <c r="C21" s="12">
        <f t="shared" si="0"/>
        <v>0</v>
      </c>
      <c r="D21" s="14"/>
      <c r="E21" s="13"/>
      <c r="F21" s="13"/>
    </row>
    <row r="22" spans="1:6" ht="21.75" thickBot="1" x14ac:dyDescent="0.25">
      <c r="A22" s="10">
        <v>15</v>
      </c>
      <c r="B22" s="3" t="s">
        <v>34</v>
      </c>
      <c r="C22" s="12">
        <f t="shared" si="0"/>
        <v>15000</v>
      </c>
      <c r="D22" s="15">
        <v>15000</v>
      </c>
      <c r="E22" s="12"/>
      <c r="F22" s="12"/>
    </row>
    <row r="23" spans="1:6" ht="21.75" thickBot="1" x14ac:dyDescent="0.25">
      <c r="A23" s="10">
        <v>16</v>
      </c>
      <c r="B23" s="3" t="s">
        <v>35</v>
      </c>
      <c r="C23" s="12">
        <f t="shared" si="0"/>
        <v>48614</v>
      </c>
      <c r="D23" s="16"/>
      <c r="E23" s="12">
        <v>48614</v>
      </c>
      <c r="F23" s="12"/>
    </row>
    <row r="24" spans="1:6" ht="21.75" thickBot="1" x14ac:dyDescent="0.25">
      <c r="A24" s="10">
        <v>17</v>
      </c>
      <c r="B24" s="3" t="s">
        <v>36</v>
      </c>
      <c r="C24" s="12">
        <f t="shared" si="0"/>
        <v>0</v>
      </c>
      <c r="D24" s="12"/>
      <c r="E24" s="12"/>
      <c r="F24" s="12"/>
    </row>
    <row r="25" spans="1:6" ht="21.75" thickBot="1" x14ac:dyDescent="0.25">
      <c r="A25" s="10">
        <v>18</v>
      </c>
      <c r="B25" s="3" t="s">
        <v>37</v>
      </c>
      <c r="C25" s="12">
        <f t="shared" si="0"/>
        <v>0</v>
      </c>
      <c r="D25" s="12"/>
      <c r="E25" s="12"/>
      <c r="F25" s="12"/>
    </row>
    <row r="26" spans="1:6" ht="21.75" thickBot="1" x14ac:dyDescent="0.25">
      <c r="A26" s="10">
        <v>19</v>
      </c>
      <c r="B26" s="3" t="s">
        <v>38</v>
      </c>
      <c r="C26" s="12">
        <f t="shared" si="0"/>
        <v>0</v>
      </c>
      <c r="D26" s="12"/>
      <c r="E26" s="12"/>
      <c r="F26" s="12"/>
    </row>
    <row r="27" spans="1:6" ht="38.25" thickBot="1" x14ac:dyDescent="0.25">
      <c r="A27" s="10">
        <v>20</v>
      </c>
      <c r="B27" s="3" t="s">
        <v>39</v>
      </c>
      <c r="C27" s="12">
        <f t="shared" si="0"/>
        <v>0</v>
      </c>
      <c r="D27" s="12"/>
      <c r="E27" s="12"/>
      <c r="F27" s="12"/>
    </row>
    <row r="28" spans="1:6" ht="21.75" thickBot="1" x14ac:dyDescent="0.25">
      <c r="A28" s="10">
        <v>21</v>
      </c>
      <c r="B28" s="3" t="s">
        <v>40</v>
      </c>
      <c r="C28" s="12">
        <f t="shared" si="0"/>
        <v>0</v>
      </c>
      <c r="D28" s="12"/>
      <c r="E28" s="12"/>
      <c r="F28" s="12"/>
    </row>
    <row r="29" spans="1:6" ht="21.75" thickBot="1" x14ac:dyDescent="0.25">
      <c r="A29" s="10">
        <v>22</v>
      </c>
      <c r="B29" s="3" t="s">
        <v>41</v>
      </c>
      <c r="C29" s="12">
        <f t="shared" si="0"/>
        <v>248624.99</v>
      </c>
      <c r="D29" s="12">
        <v>34708.33</v>
      </c>
      <c r="E29" s="12">
        <v>179208.33</v>
      </c>
      <c r="F29" s="12">
        <v>34708.33</v>
      </c>
    </row>
    <row r="30" spans="1:6" ht="21.75" thickBot="1" x14ac:dyDescent="0.25">
      <c r="A30" s="10">
        <v>23</v>
      </c>
      <c r="B30" s="3" t="s">
        <v>42</v>
      </c>
      <c r="C30" s="12">
        <f t="shared" si="0"/>
        <v>760000</v>
      </c>
      <c r="D30" s="12"/>
      <c r="E30" s="12">
        <v>760000</v>
      </c>
      <c r="F30" s="12"/>
    </row>
    <row r="31" spans="1:6" ht="21.75" thickBot="1" x14ac:dyDescent="0.25">
      <c r="A31" s="38" t="s">
        <v>5</v>
      </c>
      <c r="B31" s="39"/>
      <c r="C31" s="12">
        <f t="shared" si="0"/>
        <v>1816263.9900000002</v>
      </c>
      <c r="D31" s="12">
        <f t="shared" ref="D31:F31" si="1">SUM(D8:D30)</f>
        <v>305493.33</v>
      </c>
      <c r="E31" s="12">
        <f t="shared" si="1"/>
        <v>1228607.33</v>
      </c>
      <c r="F31" s="12">
        <f t="shared" si="1"/>
        <v>282163.33</v>
      </c>
    </row>
    <row r="39" spans="1:6" ht="18.75" x14ac:dyDescent="0.2">
      <c r="A39" s="36" t="s">
        <v>0</v>
      </c>
      <c r="B39" s="36"/>
      <c r="C39" s="36"/>
      <c r="D39" s="36"/>
      <c r="E39" s="36"/>
      <c r="F39" s="36"/>
    </row>
    <row r="40" spans="1:6" ht="18.75" x14ac:dyDescent="0.2">
      <c r="A40" s="36" t="s">
        <v>14</v>
      </c>
      <c r="B40" s="36"/>
      <c r="C40" s="36"/>
      <c r="D40" s="36"/>
      <c r="E40" s="36"/>
      <c r="F40" s="36"/>
    </row>
    <row r="41" spans="1:6" ht="18.75" x14ac:dyDescent="0.2">
      <c r="A41" s="36" t="s">
        <v>1</v>
      </c>
      <c r="B41" s="36"/>
      <c r="C41" s="36"/>
      <c r="D41" s="36"/>
      <c r="E41" s="36"/>
      <c r="F41" s="36"/>
    </row>
    <row r="42" spans="1:6" ht="18.75" x14ac:dyDescent="0.2">
      <c r="A42" s="36" t="str">
        <f>A4</f>
        <v>ไตรมาสที่  3 ตั้งแต่เดือน เมษายน  2564 ถึงเดือน มิถุนายน  2564</v>
      </c>
      <c r="B42" s="36"/>
      <c r="C42" s="36"/>
      <c r="D42" s="36"/>
      <c r="E42" s="36"/>
      <c r="F42" s="36"/>
    </row>
    <row r="43" spans="1:6" ht="19.5" thickBot="1" x14ac:dyDescent="0.25">
      <c r="A43" s="37" t="s">
        <v>43</v>
      </c>
      <c r="B43" s="37"/>
      <c r="C43" s="37"/>
      <c r="D43" s="37"/>
      <c r="E43" s="37"/>
      <c r="F43" s="37"/>
    </row>
    <row r="44" spans="1:6" ht="19.5" thickBot="1" x14ac:dyDescent="0.25">
      <c r="A44" s="33" t="s">
        <v>2</v>
      </c>
      <c r="B44" s="33" t="s">
        <v>3</v>
      </c>
      <c r="C44" s="30" t="s">
        <v>4</v>
      </c>
      <c r="D44" s="35"/>
      <c r="E44" s="35"/>
      <c r="F44" s="31"/>
    </row>
    <row r="45" spans="1:6" ht="19.5" thickBot="1" x14ac:dyDescent="0.25">
      <c r="A45" s="34"/>
      <c r="B45" s="34"/>
      <c r="C45" s="1" t="s">
        <v>5</v>
      </c>
      <c r="D45" s="1" t="str">
        <f>D7</f>
        <v>เมษายน</v>
      </c>
      <c r="E45" s="1" t="str">
        <f t="shared" ref="E45:F45" si="2">E7</f>
        <v>พฤษภาคม</v>
      </c>
      <c r="F45" s="1" t="str">
        <f t="shared" si="2"/>
        <v>มิถุนายน</v>
      </c>
    </row>
    <row r="46" spans="1:6" ht="19.5" thickBot="1" x14ac:dyDescent="0.25">
      <c r="A46" s="10">
        <v>1</v>
      </c>
      <c r="B46" s="3" t="s">
        <v>44</v>
      </c>
      <c r="C46" s="4"/>
      <c r="D46" s="4"/>
      <c r="E46" s="4"/>
      <c r="F46" s="4"/>
    </row>
    <row r="47" spans="1:6" ht="19.5" thickBot="1" x14ac:dyDescent="0.25">
      <c r="A47" s="10">
        <v>2</v>
      </c>
      <c r="B47" s="3" t="s">
        <v>45</v>
      </c>
      <c r="C47" s="4"/>
      <c r="D47" s="4"/>
      <c r="E47" s="4"/>
      <c r="F47" s="4"/>
    </row>
    <row r="48" spans="1:6" ht="19.5" thickBot="1" x14ac:dyDescent="0.25">
      <c r="A48" s="30" t="s">
        <v>5</v>
      </c>
      <c r="B48" s="31"/>
      <c r="C48" s="4"/>
      <c r="D48" s="4"/>
      <c r="E48" s="4"/>
      <c r="F48" s="4"/>
    </row>
    <row r="49" spans="1:6" ht="18.75" x14ac:dyDescent="0.2">
      <c r="A49" s="7"/>
      <c r="B49" s="8"/>
      <c r="C49" s="7"/>
      <c r="D49" s="7"/>
      <c r="E49" s="7"/>
      <c r="F49" s="7"/>
    </row>
    <row r="50" spans="1:6" ht="18.75" x14ac:dyDescent="0.25">
      <c r="A50" s="5" t="s">
        <v>9</v>
      </c>
      <c r="B50" s="11"/>
      <c r="C50" s="7"/>
      <c r="D50" s="7"/>
      <c r="E50" s="7"/>
      <c r="F50" s="7"/>
    </row>
    <row r="51" spans="1:6" ht="18.75" x14ac:dyDescent="0.25">
      <c r="A51" s="11"/>
      <c r="B51" s="5" t="s">
        <v>10</v>
      </c>
      <c r="C51" s="7"/>
      <c r="D51" s="7"/>
      <c r="E51" s="7"/>
      <c r="F51" s="7"/>
    </row>
    <row r="52" spans="1:6" ht="18.75" x14ac:dyDescent="0.25">
      <c r="A52" s="11"/>
      <c r="B52" s="5" t="s">
        <v>11</v>
      </c>
      <c r="C52" s="7"/>
      <c r="D52" s="7"/>
      <c r="E52" s="7"/>
      <c r="F52" s="7"/>
    </row>
    <row r="53" spans="1:6" ht="18.75" x14ac:dyDescent="0.2">
      <c r="A53" s="5" t="s">
        <v>12</v>
      </c>
      <c r="B53" s="5" t="s">
        <v>11</v>
      </c>
      <c r="C53" s="7"/>
      <c r="D53" s="7"/>
      <c r="E53" s="7"/>
      <c r="F53" s="7"/>
    </row>
    <row r="54" spans="1:6" ht="18.75" x14ac:dyDescent="0.25">
      <c r="A54" s="5"/>
      <c r="B54" s="11"/>
      <c r="C54" s="7"/>
      <c r="D54" s="7"/>
      <c r="E54" s="7"/>
      <c r="F54" s="7"/>
    </row>
    <row r="55" spans="1:6" ht="18.75" x14ac:dyDescent="0.2">
      <c r="A55" s="7"/>
      <c r="B55" s="8"/>
      <c r="C55" s="7"/>
      <c r="D55" s="7"/>
      <c r="E55" s="7"/>
      <c r="F55" s="7"/>
    </row>
    <row r="56" spans="1:6" ht="18.75" x14ac:dyDescent="0.2">
      <c r="A56" s="7"/>
      <c r="B56" s="8" t="s">
        <v>13</v>
      </c>
      <c r="C56" s="32" t="s">
        <v>17</v>
      </c>
      <c r="D56" s="32"/>
      <c r="E56" s="32"/>
      <c r="F56" s="32"/>
    </row>
    <row r="57" spans="1:6" ht="18.75" x14ac:dyDescent="0.2">
      <c r="A57" s="7"/>
      <c r="B57" s="8"/>
      <c r="C57" s="32" t="s">
        <v>18</v>
      </c>
      <c r="D57" s="32"/>
      <c r="E57" s="32"/>
      <c r="F57" s="32"/>
    </row>
    <row r="58" spans="1:6" ht="18.75" x14ac:dyDescent="0.2">
      <c r="A58" s="7"/>
      <c r="B58" s="8"/>
      <c r="C58" s="32" t="s">
        <v>16</v>
      </c>
      <c r="D58" s="32"/>
      <c r="E58" s="32"/>
      <c r="F58" s="32"/>
    </row>
    <row r="59" spans="1:6" ht="18.75" x14ac:dyDescent="0.2">
      <c r="A59" s="7"/>
      <c r="B59" s="8"/>
      <c r="C59" s="32" t="s">
        <v>15</v>
      </c>
      <c r="D59" s="32"/>
      <c r="E59" s="32"/>
      <c r="F59" s="32"/>
    </row>
    <row r="60" spans="1:6" ht="18.75" x14ac:dyDescent="0.2">
      <c r="A60" s="7"/>
      <c r="B60" s="8"/>
      <c r="C60" s="7"/>
      <c r="D60" s="7"/>
      <c r="E60" s="7"/>
      <c r="F60" s="7"/>
    </row>
    <row r="61" spans="1:6" ht="18.75" x14ac:dyDescent="0.2">
      <c r="A61" s="7"/>
      <c r="B61" s="8"/>
      <c r="C61" s="7"/>
      <c r="D61" s="7"/>
      <c r="E61" s="7"/>
      <c r="F61" s="7"/>
    </row>
    <row r="62" spans="1:6" ht="18.75" x14ac:dyDescent="0.2">
      <c r="A62" s="7"/>
      <c r="B62" s="8"/>
      <c r="C62" s="7"/>
      <c r="D62" s="7"/>
      <c r="E62" s="7"/>
      <c r="F62" s="7"/>
    </row>
    <row r="63" spans="1:6" ht="18.75" x14ac:dyDescent="0.2">
      <c r="A63" s="7"/>
      <c r="B63" s="8"/>
      <c r="C63" s="7"/>
      <c r="D63" s="7"/>
      <c r="E63" s="7"/>
      <c r="F63" s="7"/>
    </row>
    <row r="64" spans="1:6" ht="18.75" x14ac:dyDescent="0.2">
      <c r="A64" s="7"/>
      <c r="B64" s="8"/>
      <c r="C64" s="7"/>
      <c r="D64" s="7"/>
      <c r="E64" s="7"/>
      <c r="F64" s="7"/>
    </row>
    <row r="65" spans="1:6" ht="18.75" x14ac:dyDescent="0.2">
      <c r="A65" s="7"/>
      <c r="B65" s="8"/>
      <c r="C65" s="7"/>
      <c r="D65" s="7"/>
      <c r="E65" s="7"/>
      <c r="F65" s="7"/>
    </row>
    <row r="66" spans="1:6" ht="18.75" x14ac:dyDescent="0.2">
      <c r="A66" s="7"/>
      <c r="B66" s="8"/>
      <c r="C66" s="7"/>
      <c r="D66" s="7"/>
      <c r="E66" s="7"/>
      <c r="F66" s="7"/>
    </row>
    <row r="67" spans="1:6" ht="18.75" x14ac:dyDescent="0.2">
      <c r="A67" s="7"/>
      <c r="B67" s="8"/>
      <c r="C67" s="7"/>
      <c r="D67" s="7"/>
      <c r="E67" s="7"/>
      <c r="F67" s="7"/>
    </row>
    <row r="68" spans="1:6" ht="18.75" x14ac:dyDescent="0.2">
      <c r="A68" s="7"/>
      <c r="B68" s="8"/>
      <c r="C68" s="7"/>
      <c r="D68" s="7"/>
      <c r="E68" s="7"/>
      <c r="F68" s="7"/>
    </row>
    <row r="69" spans="1:6" ht="18.75" x14ac:dyDescent="0.2">
      <c r="A69" s="7"/>
      <c r="B69" s="8"/>
      <c r="C69" s="7"/>
      <c r="D69" s="7"/>
      <c r="E69" s="7"/>
      <c r="F69" s="7"/>
    </row>
    <row r="70" spans="1:6" x14ac:dyDescent="0.2">
      <c r="A70" s="9"/>
      <c r="B70" s="9"/>
      <c r="C70" s="9"/>
      <c r="D70" s="9"/>
      <c r="E70" s="9"/>
      <c r="F70" s="9"/>
    </row>
  </sheetData>
  <mergeCells count="22">
    <mergeCell ref="A43:F43"/>
    <mergeCell ref="A1:F1"/>
    <mergeCell ref="A2:F2"/>
    <mergeCell ref="A3:F3"/>
    <mergeCell ref="A4:F4"/>
    <mergeCell ref="A5:F5"/>
    <mergeCell ref="A6:A7"/>
    <mergeCell ref="B6:B7"/>
    <mergeCell ref="C6:F6"/>
    <mergeCell ref="A31:B31"/>
    <mergeCell ref="A39:F39"/>
    <mergeCell ref="A40:F40"/>
    <mergeCell ref="A41:F41"/>
    <mergeCell ref="A42:F42"/>
    <mergeCell ref="C58:F58"/>
    <mergeCell ref="C59:F59"/>
    <mergeCell ref="A44:A45"/>
    <mergeCell ref="B44:B45"/>
    <mergeCell ref="C44:F44"/>
    <mergeCell ref="A48:B48"/>
    <mergeCell ref="C56:F56"/>
    <mergeCell ref="C57:F57"/>
  </mergeCells>
  <pageMargins left="0.51181102362204722" right="0.19685039370078741" top="0.74803149606299213" bottom="0.74803149606299213" header="0.31496062992125984" footer="0.31496062992125984"/>
  <pageSetup paperSize="9" orientation="portrait" r:id="rId1"/>
  <headerFooter differentFirst="1">
    <oddHeader>&amp;C
-2-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view="pageLayout" topLeftCell="A23" zoomScale="130" zoomScaleNormal="120" zoomScalePageLayoutView="130" workbookViewId="0">
      <selection activeCell="G26" sqref="G26"/>
    </sheetView>
  </sheetViews>
  <sheetFormatPr defaultColWidth="8.875" defaultRowHeight="14.25" x14ac:dyDescent="0.2"/>
  <cols>
    <col min="1" max="1" width="5.25" customWidth="1"/>
    <col min="2" max="2" width="46.75" customWidth="1"/>
    <col min="3" max="6" width="9.375" customWidth="1"/>
  </cols>
  <sheetData>
    <row r="1" spans="1:6" ht="18.75" x14ac:dyDescent="0.2">
      <c r="A1" s="36" t="s">
        <v>0</v>
      </c>
      <c r="B1" s="36"/>
      <c r="C1" s="36"/>
      <c r="D1" s="36"/>
      <c r="E1" s="36"/>
      <c r="F1" s="36"/>
    </row>
    <row r="2" spans="1:6" ht="18.75" x14ac:dyDescent="0.2">
      <c r="A2" s="36" t="s">
        <v>14</v>
      </c>
      <c r="B2" s="36"/>
      <c r="C2" s="36"/>
      <c r="D2" s="36"/>
      <c r="E2" s="36"/>
      <c r="F2" s="36"/>
    </row>
    <row r="3" spans="1:6" ht="18.75" x14ac:dyDescent="0.2">
      <c r="A3" s="36" t="s">
        <v>1</v>
      </c>
      <c r="B3" s="36"/>
      <c r="C3" s="36"/>
      <c r="D3" s="36"/>
      <c r="E3" s="36"/>
      <c r="F3" s="36"/>
    </row>
    <row r="4" spans="1:6" ht="18.75" x14ac:dyDescent="0.2">
      <c r="A4" s="36" t="s">
        <v>55</v>
      </c>
      <c r="B4" s="36"/>
      <c r="C4" s="36"/>
      <c r="D4" s="36"/>
      <c r="E4" s="36"/>
      <c r="F4" s="36"/>
    </row>
    <row r="5" spans="1:6" ht="19.5" thickBot="1" x14ac:dyDescent="0.25">
      <c r="A5" s="37" t="s">
        <v>19</v>
      </c>
      <c r="B5" s="37"/>
      <c r="C5" s="37"/>
      <c r="D5" s="37"/>
      <c r="E5" s="37"/>
      <c r="F5" s="37"/>
    </row>
    <row r="6" spans="1:6" ht="20.100000000000001" customHeight="1" thickBot="1" x14ac:dyDescent="0.25">
      <c r="A6" s="33" t="s">
        <v>2</v>
      </c>
      <c r="B6" s="33" t="s">
        <v>3</v>
      </c>
      <c r="C6" s="30" t="s">
        <v>4</v>
      </c>
      <c r="D6" s="35"/>
      <c r="E6" s="35"/>
      <c r="F6" s="31"/>
    </row>
    <row r="7" spans="1:6" ht="20.100000000000001" customHeight="1" thickBot="1" x14ac:dyDescent="0.25">
      <c r="A7" s="34"/>
      <c r="B7" s="34"/>
      <c r="C7" s="1" t="s">
        <v>5</v>
      </c>
      <c r="D7" s="1" t="s">
        <v>6</v>
      </c>
      <c r="E7" s="1" t="s">
        <v>7</v>
      </c>
      <c r="F7" s="1" t="s">
        <v>8</v>
      </c>
    </row>
    <row r="8" spans="1:6" ht="20.100000000000001" customHeight="1" thickBot="1" x14ac:dyDescent="0.25">
      <c r="A8" s="10">
        <v>1</v>
      </c>
      <c r="B8" s="3" t="s">
        <v>20</v>
      </c>
      <c r="C8" s="12">
        <f>SUM(D8:F8)</f>
        <v>387045</v>
      </c>
      <c r="D8" s="12">
        <v>129015</v>
      </c>
      <c r="E8" s="12">
        <v>129015</v>
      </c>
      <c r="F8" s="12">
        <v>129015</v>
      </c>
    </row>
    <row r="9" spans="1:6" ht="20.100000000000001" customHeight="1" thickBot="1" x14ac:dyDescent="0.25">
      <c r="A9" s="10">
        <v>2</v>
      </c>
      <c r="B9" s="3" t="s">
        <v>21</v>
      </c>
      <c r="C9" s="12">
        <f t="shared" ref="C9:C30" si="0">SUM(D9:F9)</f>
        <v>10500</v>
      </c>
      <c r="D9" s="12">
        <v>3500</v>
      </c>
      <c r="E9" s="12">
        <v>3500</v>
      </c>
      <c r="F9" s="12">
        <v>3500</v>
      </c>
    </row>
    <row r="10" spans="1:6" ht="20.100000000000001" customHeight="1" thickBot="1" x14ac:dyDescent="0.25">
      <c r="A10" s="10">
        <v>3</v>
      </c>
      <c r="B10" s="3" t="s">
        <v>22</v>
      </c>
      <c r="C10" s="12">
        <f t="shared" si="0"/>
        <v>31500</v>
      </c>
      <c r="D10" s="12">
        <v>10500</v>
      </c>
      <c r="E10" s="12">
        <v>10500</v>
      </c>
      <c r="F10" s="12">
        <v>10500</v>
      </c>
    </row>
    <row r="11" spans="1:6" ht="20.100000000000001" customHeight="1" thickBot="1" x14ac:dyDescent="0.25">
      <c r="A11" s="10">
        <v>4</v>
      </c>
      <c r="B11" s="3" t="s">
        <v>23</v>
      </c>
      <c r="C11" s="12">
        <f t="shared" si="0"/>
        <v>263340</v>
      </c>
      <c r="D11" s="12">
        <v>87780</v>
      </c>
      <c r="E11" s="12">
        <v>87780</v>
      </c>
      <c r="F11" s="12">
        <v>87780</v>
      </c>
    </row>
    <row r="12" spans="1:6" ht="20.100000000000001" customHeight="1" thickBot="1" x14ac:dyDescent="0.25">
      <c r="A12" s="10">
        <v>5</v>
      </c>
      <c r="B12" s="3" t="s">
        <v>24</v>
      </c>
      <c r="C12" s="12">
        <f t="shared" si="0"/>
        <v>15000</v>
      </c>
      <c r="D12" s="12">
        <v>5000</v>
      </c>
      <c r="E12" s="12">
        <v>5000</v>
      </c>
      <c r="F12" s="12">
        <v>5000</v>
      </c>
    </row>
    <row r="13" spans="1:6" ht="20.100000000000001" customHeight="1" thickBot="1" x14ac:dyDescent="0.25">
      <c r="A13" s="10">
        <v>6</v>
      </c>
      <c r="B13" s="3" t="s">
        <v>54</v>
      </c>
      <c r="C13" s="12">
        <f t="shared" si="0"/>
        <v>30000</v>
      </c>
      <c r="D13" s="12"/>
      <c r="E13" s="12"/>
      <c r="F13" s="12">
        <v>30000</v>
      </c>
    </row>
    <row r="14" spans="1:6" ht="20.100000000000001" customHeight="1" thickBot="1" x14ac:dyDescent="0.25">
      <c r="A14" s="10">
        <v>7</v>
      </c>
      <c r="B14" s="3" t="s">
        <v>26</v>
      </c>
      <c r="C14" s="12">
        <f t="shared" si="0"/>
        <v>1000</v>
      </c>
      <c r="D14" s="12"/>
      <c r="E14" s="12"/>
      <c r="F14" s="12">
        <v>1000</v>
      </c>
    </row>
    <row r="15" spans="1:6" ht="20.100000000000001" customHeight="1" thickBot="1" x14ac:dyDescent="0.5">
      <c r="A15" s="10">
        <v>8</v>
      </c>
      <c r="B15" s="3" t="s">
        <v>27</v>
      </c>
      <c r="C15" s="12">
        <f t="shared" si="0"/>
        <v>1000</v>
      </c>
      <c r="D15" s="12"/>
      <c r="E15" s="12"/>
      <c r="F15" s="17">
        <v>1000</v>
      </c>
    </row>
    <row r="16" spans="1:6" ht="20.100000000000001" customHeight="1" thickBot="1" x14ac:dyDescent="0.25">
      <c r="A16" s="10">
        <v>9</v>
      </c>
      <c r="B16" s="3" t="s">
        <v>28</v>
      </c>
      <c r="C16" s="12">
        <f t="shared" si="0"/>
        <v>9990</v>
      </c>
      <c r="D16" s="12">
        <v>3330</v>
      </c>
      <c r="E16" s="12">
        <v>3330</v>
      </c>
      <c r="F16" s="12">
        <v>3330</v>
      </c>
    </row>
    <row r="17" spans="1:6" ht="20.100000000000001" customHeight="1" thickBot="1" x14ac:dyDescent="0.25">
      <c r="A17" s="10">
        <v>10</v>
      </c>
      <c r="B17" s="3" t="s">
        <v>29</v>
      </c>
      <c r="C17" s="12">
        <f t="shared" si="0"/>
        <v>13340</v>
      </c>
      <c r="D17" s="12">
        <v>6670</v>
      </c>
      <c r="E17" s="12"/>
      <c r="F17" s="12">
        <v>6670</v>
      </c>
    </row>
    <row r="18" spans="1:6" ht="20.100000000000001" customHeight="1" thickBot="1" x14ac:dyDescent="0.25">
      <c r="A18" s="10">
        <v>11</v>
      </c>
      <c r="B18" s="3" t="s">
        <v>30</v>
      </c>
      <c r="C18" s="12">
        <f t="shared" si="0"/>
        <v>0</v>
      </c>
      <c r="D18" s="12"/>
      <c r="E18" s="12"/>
      <c r="F18" s="12"/>
    </row>
    <row r="19" spans="1:6" ht="20.100000000000001" customHeight="1" thickBot="1" x14ac:dyDescent="0.25">
      <c r="A19" s="10">
        <v>12</v>
      </c>
      <c r="B19" s="3" t="s">
        <v>31</v>
      </c>
      <c r="C19" s="12">
        <f t="shared" si="0"/>
        <v>1740</v>
      </c>
      <c r="D19" s="12"/>
      <c r="E19" s="12"/>
      <c r="F19" s="12">
        <v>1740</v>
      </c>
    </row>
    <row r="20" spans="1:6" ht="20.100000000000001" customHeight="1" thickBot="1" x14ac:dyDescent="0.25">
      <c r="A20" s="10">
        <v>13</v>
      </c>
      <c r="B20" s="3" t="s">
        <v>32</v>
      </c>
      <c r="C20" s="12">
        <f t="shared" si="0"/>
        <v>0</v>
      </c>
      <c r="D20" s="12"/>
      <c r="E20" s="12"/>
      <c r="F20" s="12"/>
    </row>
    <row r="21" spans="1:6" ht="20.100000000000001" customHeight="1" thickBot="1" x14ac:dyDescent="0.25">
      <c r="A21" s="10">
        <v>14</v>
      </c>
      <c r="B21" s="6" t="s">
        <v>33</v>
      </c>
      <c r="C21" s="12">
        <f t="shared" si="0"/>
        <v>2500</v>
      </c>
      <c r="D21" s="14"/>
      <c r="E21" s="13">
        <v>1250</v>
      </c>
      <c r="F21" s="13">
        <v>1250</v>
      </c>
    </row>
    <row r="22" spans="1:6" ht="21.75" thickBot="1" x14ac:dyDescent="0.25">
      <c r="A22" s="10">
        <v>15</v>
      </c>
      <c r="B22" s="3" t="s">
        <v>34</v>
      </c>
      <c r="C22" s="12">
        <f t="shared" si="0"/>
        <v>0</v>
      </c>
      <c r="D22" s="12"/>
      <c r="E22" s="12"/>
      <c r="F22" s="12"/>
    </row>
    <row r="23" spans="1:6" ht="21.75" thickBot="1" x14ac:dyDescent="0.25">
      <c r="A23" s="10">
        <v>16</v>
      </c>
      <c r="B23" s="3" t="s">
        <v>35</v>
      </c>
      <c r="C23" s="12">
        <f t="shared" si="0"/>
        <v>0</v>
      </c>
      <c r="D23" s="12"/>
      <c r="E23" s="12"/>
      <c r="F23" s="12"/>
    </row>
    <row r="24" spans="1:6" ht="21.75" thickBot="1" x14ac:dyDescent="0.25">
      <c r="A24" s="10">
        <v>17</v>
      </c>
      <c r="B24" s="3" t="s">
        <v>36</v>
      </c>
      <c r="C24" s="12">
        <f t="shared" si="0"/>
        <v>0</v>
      </c>
      <c r="D24" s="12"/>
      <c r="E24" s="12"/>
      <c r="F24" s="12"/>
    </row>
    <row r="25" spans="1:6" ht="21.75" thickBot="1" x14ac:dyDescent="0.25">
      <c r="A25" s="10">
        <v>18</v>
      </c>
      <c r="B25" s="3" t="s">
        <v>37</v>
      </c>
      <c r="C25" s="12">
        <f t="shared" si="0"/>
        <v>0</v>
      </c>
      <c r="D25" s="12"/>
      <c r="E25" s="12"/>
      <c r="F25" s="12"/>
    </row>
    <row r="26" spans="1:6" ht="21.75" thickBot="1" x14ac:dyDescent="0.25">
      <c r="A26" s="10">
        <v>19</v>
      </c>
      <c r="B26" s="3" t="s">
        <v>38</v>
      </c>
      <c r="C26" s="12">
        <f t="shared" si="0"/>
        <v>15000</v>
      </c>
      <c r="D26" s="12">
        <v>15000</v>
      </c>
      <c r="E26" s="12"/>
      <c r="F26" s="12"/>
    </row>
    <row r="27" spans="1:6" ht="38.25" thickBot="1" x14ac:dyDescent="0.25">
      <c r="A27" s="10">
        <v>20</v>
      </c>
      <c r="B27" s="3" t="s">
        <v>39</v>
      </c>
      <c r="C27" s="12">
        <f t="shared" si="0"/>
        <v>0</v>
      </c>
      <c r="D27" s="12"/>
      <c r="E27" s="12"/>
      <c r="F27" s="12"/>
    </row>
    <row r="28" spans="1:6" ht="21.75" thickBot="1" x14ac:dyDescent="0.25">
      <c r="A28" s="10">
        <v>21</v>
      </c>
      <c r="B28" s="3" t="s">
        <v>40</v>
      </c>
      <c r="C28" s="12">
        <f t="shared" si="0"/>
        <v>0</v>
      </c>
      <c r="D28" s="12"/>
      <c r="E28" s="12"/>
      <c r="F28" s="12"/>
    </row>
    <row r="29" spans="1:6" ht="21.75" thickBot="1" x14ac:dyDescent="0.25">
      <c r="A29" s="10">
        <v>22</v>
      </c>
      <c r="B29" s="3" t="s">
        <v>41</v>
      </c>
      <c r="C29" s="12">
        <f t="shared" si="0"/>
        <v>154974.99</v>
      </c>
      <c r="D29" s="12">
        <v>34708.33</v>
      </c>
      <c r="E29" s="12">
        <v>85558.33</v>
      </c>
      <c r="F29" s="12">
        <v>34708.33</v>
      </c>
    </row>
    <row r="30" spans="1:6" ht="21.75" thickBot="1" x14ac:dyDescent="0.25">
      <c r="A30" s="10">
        <v>23</v>
      </c>
      <c r="B30" s="3" t="s">
        <v>42</v>
      </c>
      <c r="C30" s="12">
        <f t="shared" si="0"/>
        <v>0</v>
      </c>
      <c r="D30" s="12"/>
      <c r="E30" s="12"/>
      <c r="F30" s="12"/>
    </row>
    <row r="31" spans="1:6" ht="21.75" thickBot="1" x14ac:dyDescent="0.25">
      <c r="A31" s="38" t="s">
        <v>5</v>
      </c>
      <c r="B31" s="39"/>
      <c r="C31" s="12">
        <f t="shared" ref="C31:F31" si="1">SUM(C8:C30)</f>
        <v>936929.99</v>
      </c>
      <c r="D31" s="12">
        <f t="shared" si="1"/>
        <v>295503.33</v>
      </c>
      <c r="E31" s="12">
        <f t="shared" si="1"/>
        <v>325933.33</v>
      </c>
      <c r="F31" s="12">
        <f t="shared" si="1"/>
        <v>315493.33</v>
      </c>
    </row>
    <row r="39" spans="1:6" ht="18.75" x14ac:dyDescent="0.2">
      <c r="A39" s="36" t="s">
        <v>0</v>
      </c>
      <c r="B39" s="36"/>
      <c r="C39" s="36"/>
      <c r="D39" s="36"/>
      <c r="E39" s="36"/>
      <c r="F39" s="36"/>
    </row>
    <row r="40" spans="1:6" ht="18.75" x14ac:dyDescent="0.2">
      <c r="A40" s="36" t="s">
        <v>14</v>
      </c>
      <c r="B40" s="36"/>
      <c r="C40" s="36"/>
      <c r="D40" s="36"/>
      <c r="E40" s="36"/>
      <c r="F40" s="36"/>
    </row>
    <row r="41" spans="1:6" ht="18.75" x14ac:dyDescent="0.2">
      <c r="A41" s="36" t="s">
        <v>1</v>
      </c>
      <c r="B41" s="36"/>
      <c r="C41" s="36"/>
      <c r="D41" s="36"/>
      <c r="E41" s="36"/>
      <c r="F41" s="36"/>
    </row>
    <row r="42" spans="1:6" ht="18.75" x14ac:dyDescent="0.2">
      <c r="A42" s="36" t="str">
        <f>A4</f>
        <v>ไตรมาสที่  1  ตั้งแต่เดือน กรกฏาคม  2564 ถึงเดือน กันยายน 2564</v>
      </c>
      <c r="B42" s="36"/>
      <c r="C42" s="36"/>
      <c r="D42" s="36"/>
      <c r="E42" s="36"/>
      <c r="F42" s="36"/>
    </row>
    <row r="43" spans="1:6" ht="19.5" thickBot="1" x14ac:dyDescent="0.25">
      <c r="A43" s="37" t="s">
        <v>43</v>
      </c>
      <c r="B43" s="37"/>
      <c r="C43" s="37"/>
      <c r="D43" s="37"/>
      <c r="E43" s="37"/>
      <c r="F43" s="37"/>
    </row>
    <row r="44" spans="1:6" ht="19.5" thickBot="1" x14ac:dyDescent="0.25">
      <c r="A44" s="33" t="s">
        <v>2</v>
      </c>
      <c r="B44" s="33" t="s">
        <v>3</v>
      </c>
      <c r="C44" s="30" t="s">
        <v>4</v>
      </c>
      <c r="D44" s="35"/>
      <c r="E44" s="35"/>
      <c r="F44" s="31"/>
    </row>
    <row r="45" spans="1:6" ht="19.5" thickBot="1" x14ac:dyDescent="0.25">
      <c r="A45" s="34"/>
      <c r="B45" s="34"/>
      <c r="C45" s="1" t="s">
        <v>5</v>
      </c>
      <c r="D45" s="1" t="str">
        <f>D7</f>
        <v>ตุลาคม</v>
      </c>
      <c r="E45" s="1" t="str">
        <f t="shared" ref="E45:F45" si="2">E7</f>
        <v>พฤศจิกายน</v>
      </c>
      <c r="F45" s="1" t="str">
        <f t="shared" si="2"/>
        <v>ธันวาคม</v>
      </c>
    </row>
    <row r="46" spans="1:6" ht="19.5" thickBot="1" x14ac:dyDescent="0.25">
      <c r="A46" s="10">
        <v>1</v>
      </c>
      <c r="B46" s="3" t="s">
        <v>44</v>
      </c>
      <c r="C46" s="4"/>
      <c r="D46" s="4"/>
      <c r="E46" s="4"/>
      <c r="F46" s="4"/>
    </row>
    <row r="47" spans="1:6" ht="19.5" thickBot="1" x14ac:dyDescent="0.25">
      <c r="A47" s="10">
        <v>2</v>
      </c>
      <c r="B47" s="3" t="s">
        <v>45</v>
      </c>
      <c r="C47" s="4"/>
      <c r="D47" s="4"/>
      <c r="E47" s="4"/>
      <c r="F47" s="4"/>
    </row>
    <row r="48" spans="1:6" ht="19.5" thickBot="1" x14ac:dyDescent="0.25">
      <c r="A48" s="30" t="s">
        <v>5</v>
      </c>
      <c r="B48" s="31"/>
      <c r="C48" s="4"/>
      <c r="D48" s="4"/>
      <c r="E48" s="4"/>
      <c r="F48" s="4"/>
    </row>
    <row r="49" spans="1:6" ht="18.75" x14ac:dyDescent="0.2">
      <c r="A49" s="7"/>
      <c r="B49" s="8"/>
      <c r="C49" s="7"/>
      <c r="D49" s="7"/>
      <c r="E49" s="7"/>
      <c r="F49" s="7"/>
    </row>
    <row r="50" spans="1:6" ht="18.75" x14ac:dyDescent="0.25">
      <c r="A50" s="5" t="s">
        <v>9</v>
      </c>
      <c r="B50" s="11"/>
      <c r="C50" s="7"/>
      <c r="D50" s="7"/>
      <c r="E50" s="7"/>
      <c r="F50" s="7"/>
    </row>
    <row r="51" spans="1:6" ht="18.75" x14ac:dyDescent="0.25">
      <c r="A51" s="11"/>
      <c r="B51" s="5" t="s">
        <v>10</v>
      </c>
      <c r="C51" s="7"/>
      <c r="D51" s="7"/>
      <c r="E51" s="7"/>
      <c r="F51" s="7"/>
    </row>
    <row r="52" spans="1:6" ht="18.75" x14ac:dyDescent="0.25">
      <c r="A52" s="11"/>
      <c r="B52" s="5" t="s">
        <v>11</v>
      </c>
      <c r="C52" s="7"/>
      <c r="D52" s="7"/>
      <c r="E52" s="7"/>
      <c r="F52" s="7"/>
    </row>
    <row r="53" spans="1:6" ht="18.75" x14ac:dyDescent="0.2">
      <c r="A53" s="5" t="s">
        <v>12</v>
      </c>
      <c r="B53" s="5" t="s">
        <v>11</v>
      </c>
      <c r="C53" s="7"/>
      <c r="D53" s="7"/>
      <c r="E53" s="7"/>
      <c r="F53" s="7"/>
    </row>
    <row r="54" spans="1:6" ht="18.75" x14ac:dyDescent="0.25">
      <c r="A54" s="5"/>
      <c r="B54" s="11"/>
      <c r="C54" s="7"/>
      <c r="D54" s="7"/>
      <c r="E54" s="7"/>
      <c r="F54" s="7"/>
    </row>
    <row r="55" spans="1:6" ht="18.75" x14ac:dyDescent="0.2">
      <c r="A55" s="7"/>
      <c r="B55" s="8"/>
      <c r="C55" s="7"/>
      <c r="D55" s="7"/>
      <c r="E55" s="7"/>
      <c r="F55" s="7"/>
    </row>
    <row r="56" spans="1:6" ht="18.75" x14ac:dyDescent="0.2">
      <c r="A56" s="7"/>
      <c r="B56" s="8" t="s">
        <v>13</v>
      </c>
      <c r="C56" s="32" t="s">
        <v>17</v>
      </c>
      <c r="D56" s="32"/>
      <c r="E56" s="32"/>
      <c r="F56" s="32"/>
    </row>
    <row r="57" spans="1:6" ht="18.75" x14ac:dyDescent="0.2">
      <c r="A57" s="7"/>
      <c r="B57" s="8"/>
      <c r="C57" s="32" t="s">
        <v>18</v>
      </c>
      <c r="D57" s="32"/>
      <c r="E57" s="32"/>
      <c r="F57" s="32"/>
    </row>
    <row r="58" spans="1:6" ht="18.75" x14ac:dyDescent="0.2">
      <c r="A58" s="7"/>
      <c r="B58" s="8"/>
      <c r="C58" s="32" t="s">
        <v>16</v>
      </c>
      <c r="D58" s="32"/>
      <c r="E58" s="32"/>
      <c r="F58" s="32"/>
    </row>
    <row r="59" spans="1:6" ht="18.75" x14ac:dyDescent="0.2">
      <c r="A59" s="7"/>
      <c r="B59" s="8"/>
      <c r="C59" s="32" t="s">
        <v>15</v>
      </c>
      <c r="D59" s="32"/>
      <c r="E59" s="32"/>
      <c r="F59" s="32"/>
    </row>
    <row r="60" spans="1:6" ht="18.75" x14ac:dyDescent="0.2">
      <c r="A60" s="7"/>
      <c r="B60" s="8"/>
      <c r="C60" s="7"/>
      <c r="D60" s="7"/>
      <c r="E60" s="7"/>
      <c r="F60" s="7"/>
    </row>
    <row r="61" spans="1:6" ht="18.75" x14ac:dyDescent="0.2">
      <c r="A61" s="7"/>
      <c r="B61" s="8"/>
      <c r="C61" s="7"/>
      <c r="D61" s="7"/>
      <c r="E61" s="7"/>
      <c r="F61" s="7"/>
    </row>
    <row r="62" spans="1:6" ht="18.75" x14ac:dyDescent="0.2">
      <c r="A62" s="7"/>
      <c r="B62" s="8"/>
      <c r="C62" s="7"/>
      <c r="D62" s="7"/>
      <c r="E62" s="7"/>
      <c r="F62" s="7"/>
    </row>
    <row r="63" spans="1:6" ht="18.75" x14ac:dyDescent="0.2">
      <c r="A63" s="7"/>
      <c r="B63" s="8"/>
      <c r="C63" s="7"/>
      <c r="D63" s="7"/>
      <c r="E63" s="7"/>
      <c r="F63" s="7"/>
    </row>
    <row r="64" spans="1:6" ht="18.75" x14ac:dyDescent="0.2">
      <c r="A64" s="7"/>
      <c r="B64" s="8"/>
      <c r="C64" s="7"/>
      <c r="D64" s="7"/>
      <c r="E64" s="7"/>
      <c r="F64" s="7"/>
    </row>
    <row r="65" spans="1:6" ht="18.75" x14ac:dyDescent="0.2">
      <c r="A65" s="7"/>
      <c r="B65" s="8"/>
      <c r="C65" s="7"/>
      <c r="D65" s="7"/>
      <c r="E65" s="7"/>
      <c r="F65" s="7"/>
    </row>
    <row r="66" spans="1:6" ht="18.75" x14ac:dyDescent="0.2">
      <c r="A66" s="7"/>
      <c r="B66" s="8"/>
      <c r="C66" s="7"/>
      <c r="D66" s="7"/>
      <c r="E66" s="7"/>
      <c r="F66" s="7"/>
    </row>
    <row r="67" spans="1:6" ht="18.75" x14ac:dyDescent="0.2">
      <c r="A67" s="7"/>
      <c r="B67" s="8"/>
      <c r="C67" s="7"/>
      <c r="D67" s="7"/>
      <c r="E67" s="7"/>
      <c r="F67" s="7"/>
    </row>
    <row r="68" spans="1:6" ht="18.75" x14ac:dyDescent="0.2">
      <c r="A68" s="7"/>
      <c r="B68" s="8"/>
      <c r="C68" s="7"/>
      <c r="D68" s="7"/>
      <c r="E68" s="7"/>
      <c r="F68" s="7"/>
    </row>
    <row r="69" spans="1:6" ht="18.75" x14ac:dyDescent="0.2">
      <c r="A69" s="7"/>
      <c r="B69" s="8"/>
      <c r="C69" s="7"/>
      <c r="D69" s="7"/>
      <c r="E69" s="7"/>
      <c r="F69" s="7"/>
    </row>
    <row r="70" spans="1:6" x14ac:dyDescent="0.2">
      <c r="A70" s="9"/>
      <c r="B70" s="9"/>
      <c r="C70" s="9"/>
      <c r="D70" s="9"/>
      <c r="E70" s="9"/>
      <c r="F70" s="9"/>
    </row>
  </sheetData>
  <mergeCells count="22">
    <mergeCell ref="A43:F43"/>
    <mergeCell ref="A1:F1"/>
    <mergeCell ref="A2:F2"/>
    <mergeCell ref="A3:F3"/>
    <mergeCell ref="A4:F4"/>
    <mergeCell ref="A5:F5"/>
    <mergeCell ref="A6:A7"/>
    <mergeCell ref="B6:B7"/>
    <mergeCell ref="C6:F6"/>
    <mergeCell ref="A31:B31"/>
    <mergeCell ref="A39:F39"/>
    <mergeCell ref="A40:F40"/>
    <mergeCell ref="A41:F41"/>
    <mergeCell ref="A42:F42"/>
    <mergeCell ref="C58:F58"/>
    <mergeCell ref="C59:F59"/>
    <mergeCell ref="A44:A45"/>
    <mergeCell ref="B44:B45"/>
    <mergeCell ref="C44:F44"/>
    <mergeCell ref="A48:B48"/>
    <mergeCell ref="C56:F56"/>
    <mergeCell ref="C57:F57"/>
  </mergeCells>
  <pageMargins left="0.39370078740157483" right="0.19685039370078741" top="0.74803149606299213" bottom="0.74803149606299213" header="0.31496062992125984" footer="0.31496062992125984"/>
  <pageSetup paperSize="9" orientation="portrait" r:id="rId1"/>
  <headerFooter differentFirst="1">
    <oddHeader>&amp;C
-2-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0" sqref="C10"/>
    </sheetView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ไตรมาสที่ 1</vt:lpstr>
      <vt:lpstr>ไตรมาสที่ 2</vt:lpstr>
      <vt:lpstr>ไตรมาสที่ 3</vt:lpstr>
      <vt:lpstr>ไตรมาสที่ 4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May</cp:lastModifiedBy>
  <cp:lastPrinted>2020-10-26T03:51:38Z</cp:lastPrinted>
  <dcterms:created xsi:type="dcterms:W3CDTF">2020-10-08T08:00:08Z</dcterms:created>
  <dcterms:modified xsi:type="dcterms:W3CDTF">2020-10-26T04:13:07Z</dcterms:modified>
</cp:coreProperties>
</file>