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569" activeTab="0"/>
  </bookViews>
  <sheets>
    <sheet name="ส่วนที่2" sheetId="1" r:id="rId1"/>
  </sheets>
  <definedNames>
    <definedName name="_xlnm.Print_Area" localSheetId="0">'ส่วนที่2'!$A$1:$F$183</definedName>
  </definedNames>
  <calcPr fullCalcOnLoad="1"/>
</workbook>
</file>

<file path=xl/sharedStrings.xml><?xml version="1.0" encoding="utf-8"?>
<sst xmlns="http://schemas.openxmlformats.org/spreadsheetml/2006/main" count="325" uniqueCount="122">
  <si>
    <t>หน่วยดำเนินการ</t>
  </si>
  <si>
    <t>รวม</t>
  </si>
  <si>
    <t>โครงการ/กิจกรรม</t>
  </si>
  <si>
    <t>รายละเอียดของกิจกรรม</t>
  </si>
  <si>
    <t>สำนักปลัด</t>
  </si>
  <si>
    <t>1.  ภายใต้ยุทธศษสตร์ ที่ 1 การพัฒนาด้านโครงสร้างพื้นฐาน</t>
  </si>
  <si>
    <t>ลำดับ</t>
  </si>
  <si>
    <t>ที่</t>
  </si>
  <si>
    <t>พื้นที่</t>
  </si>
  <si>
    <t>ต. โพนแพง</t>
  </si>
  <si>
    <t>อบต.โพนแพง</t>
  </si>
  <si>
    <t>ต.โพนแพง</t>
  </si>
  <si>
    <t xml:space="preserve"> (ผลผลิต/งบประมาณ (บาท))</t>
  </si>
  <si>
    <t>วัตถุประสงค์ของยุทธศาสตร์  1.  เพื่อส่งเสริมและสนับสนุนด้านการเกษตร  2. การส่งเสริมอาชีพ</t>
  </si>
  <si>
    <t>โครงการจัดงานวันเด็กแห่งชาติ</t>
  </si>
  <si>
    <t>8. ภายใต้ยุทธศาสตร์ที่  8  การพัฒนาด้านบริหารจัดการองค์กร</t>
  </si>
  <si>
    <t xml:space="preserve">วัตถุประสงค์ของยุทธศาสตร์  1.  เพื่อให้การบริหารงานทั่วไป  การบริหารงานบุคคลและการคลังเป็นไปอย่างมีประสิทธิภาพ  2.  เพื่อให้การบริหารงานด้านการจัดเก็บสถิติ  ข้อมูล  </t>
  </si>
  <si>
    <t xml:space="preserve">           ตลอดจนวางแผนพัฒนาเป็นไปอย่างมีประสิทธิภาพ  3.   เพื่อเพิ่มศักยภาพของบุคลากรในองค์กร    </t>
  </si>
  <si>
    <t>2. ภายใต้ยุทธศาสตร์ที่ 2  การพัฒนาด้านส่งเสริมคุณภาพชีวิต</t>
  </si>
  <si>
    <t>3. ภายใต้ยุทธศาสตร์ที่  3  การพัฒนาด้านการจัดระเบียบชุมชนและสังคมและการรักษาความสงบเรียบร้อย</t>
  </si>
  <si>
    <t>4. ภายใต้ยุทธศาสตร์ที่  4  การพัฒนาด้านการวางแผน การลงทุนพาณิชยกรรมและการท่องเที่ยว</t>
  </si>
  <si>
    <t>5. ภายใต้ยุทธศาสตร์ที่  5  การพัฒนาด้านการบริหารจัดการ และการอนุรักษ์ทรัพยากรธรรมชาติและสิ่งแวดล้อม</t>
  </si>
  <si>
    <t>วัตถุประสงค์ของยุทธศาสตร์  1.  เพื่ออนุรักษ์ทรัพยากรธรรมชาติและสิ่งแวดล้อม</t>
  </si>
  <si>
    <t>6. ภายใต้ยุทธศาสตร์ที่  6  การพัฒนาด้านศิลปะวัฒนธรรมจารีตประเพณีท้องถิ่น</t>
  </si>
  <si>
    <t>วัตถุประสงค์ของยุทธศาสตร์  1. เพื่ออนุรักษ์วัฒนธรรม  ประเพณีท้องถิ่น</t>
  </si>
  <si>
    <t>7. ภายใต้ยุทธศาสตร์ที่  7  การพัฒนาด้านกีฬาและนันทนาการ</t>
  </si>
  <si>
    <t>วัตถุประสงค์ของยุทธศาสตร์  1.  เพื่อส่งเสริมให้ประชาชนได้ออกกำลังกาย มีสุขภาพร่างการแข็งแรง</t>
  </si>
  <si>
    <t xml:space="preserve">      2.  เพื่อสนับสนุนการเล่นกีฬา  ห่างไกลยาเสพติด</t>
  </si>
  <si>
    <t>ม.9</t>
  </si>
  <si>
    <t>13  หมู่บ้าน</t>
  </si>
  <si>
    <t>โครงการป้องกันไข้เลือดออก</t>
  </si>
  <si>
    <t>โครงการสนับสนุนค่าใช้จ่ายการบริหารสถานศึกษา</t>
  </si>
  <si>
    <t>โครงการจัดการแข่งขันกีฬาประชาชน</t>
  </si>
  <si>
    <t xml:space="preserve">                                                        7.  เพื่อให้ผู้สูงอายุ , ผู้พิการ  ผู้ด้อยโอกาส  ได้รับสวัสดิการเพื่อช่วยเหลือในการดำรงชีพ</t>
  </si>
  <si>
    <t xml:space="preserve">      3.  เพื่อพัฒนาฝีมือแรงงาน  4.  เพื่อส่งเสริมการท่องเที่ยว  5. การพัฒนาด้านการศึกษา  6.  เพื่อส่งเสริมกิจกรรมการสังคมสงเคราะห์ </t>
  </si>
  <si>
    <t>รวมยุทธศาสต์ที่  1</t>
  </si>
  <si>
    <t>รวมยุทธศาสตร์ที่  2</t>
  </si>
  <si>
    <t>รวมยุทธศาสตร์ที่  3</t>
  </si>
  <si>
    <t xml:space="preserve">รวมยุทธศาสตรที่  4  </t>
  </si>
  <si>
    <t xml:space="preserve">รวมยุทธศาสตร์ที่  5  </t>
  </si>
  <si>
    <t>รวมยุทศาสตร์ที่  6</t>
  </si>
  <si>
    <t>รวมยุทธศาสตร์ที่  7</t>
  </si>
  <si>
    <t>รวมยุทธศาสตร์ที่  8</t>
  </si>
  <si>
    <t>รวมยุทธศาสตร์ทั้งหมด</t>
  </si>
  <si>
    <t>ม.12</t>
  </si>
  <si>
    <t>ค่าอาหารเสริม (นม) (ค่าวัสดุ)</t>
  </si>
  <si>
    <t>ม.8</t>
  </si>
  <si>
    <t>ม.13</t>
  </si>
  <si>
    <t>กองการศึกษา</t>
  </si>
  <si>
    <t>กองช่าง</t>
  </si>
  <si>
    <t>โครงการส่งเสริมอาชีพและการฝึกอาชีพให้แก่ประชาชน</t>
  </si>
  <si>
    <t>เบี้ยยังชีพผู้สูงอายุ</t>
  </si>
  <si>
    <t>เบี้ยยังชีพคนพิการ</t>
  </si>
  <si>
    <t>โครงการปรับปรุงอาคารศูนย์พัฒนาเด็กเล็ก</t>
  </si>
  <si>
    <t xml:space="preserve">จ้างเหมาบุคคลทั่วไปเพื่อปฏิบัติงานกู้ชีพกู้ภัย </t>
  </si>
  <si>
    <t>โครงการป้องกันโรคพิษสุนัขบ้า</t>
  </si>
  <si>
    <t>โครงการป้องกันและแก้ไขปัญหายาเสพติด</t>
  </si>
  <si>
    <t>อุดหนุนการดำเนินงานของอาสาสมัครสาธารณสุข  13  หมู่บ้าน</t>
  </si>
  <si>
    <t>อุดหนุนเหล่ากาชาดจังหวัดหนองคาย</t>
  </si>
  <si>
    <t>จังหวัดหนองคาย</t>
  </si>
  <si>
    <t>อุดหนุนโครงการบริจาคโลหิต</t>
  </si>
  <si>
    <t>ตำบลโพนแพง</t>
  </si>
  <si>
    <t>โครงการพันธุกรรมพืช</t>
  </si>
  <si>
    <t>แผนงานเคหะและชุมชน</t>
  </si>
  <si>
    <t>โครงการก่อสร้างถนน  คสล. หมู่ที่  9</t>
  </si>
  <si>
    <t>โครงการก่อสร้างรางระบายน้ำแบบมีฝาปิด  หมู่ที่ 8</t>
  </si>
  <si>
    <t>โครงการเจาะบ่อบาดาลพร้อมหอถัง หมู่ที่ 12</t>
  </si>
  <si>
    <t>โครงการวางท่อระบายน้ำพร้อมบ่อพัก  หมู่ที่ 13</t>
  </si>
  <si>
    <t>งานไฟฟ้าและถนน</t>
  </si>
  <si>
    <t xml:space="preserve">วัตถุประสงค์ของยุทธศาสตร์  1.  เพื่อพัฒนาเส้นทางการคมนาคมและระบบสาธารณูปโภคต่างๆ  </t>
  </si>
  <si>
    <t>แผนงานบริหารงานทั่วไป</t>
  </si>
  <si>
    <t>แผนงานงบกลาง</t>
  </si>
  <si>
    <t>แผนงานการศึกษา</t>
  </si>
  <si>
    <t>โครงการครอบครัวคุณธรรม</t>
  </si>
  <si>
    <t>โครงการเฉลิมพระเกียรติพระบาทสมเด็จพระเจ้าอยู่หัวและสมเด็จพระราชินีฯ</t>
  </si>
  <si>
    <t>โครงการสร้างทางเดินพร้อมหลังคาเข้าศูนย์พัฒนาเด็กเล็กบ้านปงจาน</t>
  </si>
  <si>
    <t>โครงการปรับปรุงภูมิทัศน์ศูนย์พัฒนาเด็กเล็กบ้านเปงจาน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</si>
  <si>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</si>
  <si>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</si>
  <si>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อุดหนุนโครงการอาหารกลางวันให้แก่โรงเรียนในพื้นที่</t>
  </si>
  <si>
    <t>แผนงานสาธารณสุข</t>
  </si>
  <si>
    <t>13 หมู่บ้านและใกล้เคียง</t>
  </si>
  <si>
    <t>งานบริหารงานทั่วไปเกี่ยวกับสาธารณสุข</t>
  </si>
  <si>
    <t>โครงการฝึกซ้อมแผนเผชิญเหตุ</t>
  </si>
  <si>
    <t>อุดหนุนโครงการจัดหาชุดตรวจสารเสพติดในปัสสาวะ</t>
  </si>
  <si>
    <t>อุดหนุนโครงการสร้างความเข้มแข็งให้กับหมู่บ้าน/ชุมชนเพื่อแก้ไข</t>
  </si>
  <si>
    <t>ปัญหายาเสพติด</t>
  </si>
  <si>
    <t>แผนงานการเกษตร</t>
  </si>
  <si>
    <t>วัตถุประสงค์ของยุทธศาสตร์  1. เพื่อส่งเสริมให้ประชาชนมีรายได้เพิ่มขึ้น  2.  เพื่อส่งเสริมการท่องเที่ยว 3. พัฒนาและส่งเสริมการอนุรักษ์พันธุ์พืชต่างๆ</t>
  </si>
  <si>
    <t>โครงการส่งเสริมและสนับสนุนธนาคารขยะในชุมชน</t>
  </si>
  <si>
    <t>งานบริหารทั่วไป</t>
  </si>
  <si>
    <t>งานส่งเสริมการเกษตร</t>
  </si>
  <si>
    <t>แผนงานการศาสนาวัฒนธรรมและนันทนาการ</t>
  </si>
  <si>
    <t>งานกีฬาและนันทนาการ</t>
  </si>
  <si>
    <t>งานงบกลาง</t>
  </si>
  <si>
    <t>เบี้ยยังชีพผู้ป่วยเอดส์</t>
  </si>
  <si>
    <t>ค่าใช้จ่ายในกรณีฉุกเฉินเพื่อบรรเทาความเดือดร้อนให้แก่ประชาชน</t>
  </si>
  <si>
    <t>โครงการจ่ายในการจัดการเลือกตั้งท้องถิ่น</t>
  </si>
  <si>
    <t>ค่าใช้จ่ายในการเดินทางไปราชการในประเทศ</t>
  </si>
  <si>
    <t>โครงการฝึกอบรมและศึกษาดูงานขององค์การบริหารส่วนตำบลโพนแพง</t>
  </si>
  <si>
    <t>ทุกกอง</t>
  </si>
  <si>
    <t>โครงการจัดทำแผนพัฒนาท้องถิ่น</t>
  </si>
  <si>
    <t>อุดหนุนโครงการจัดงานรัฐพีธี</t>
  </si>
  <si>
    <t>อุดหนุนโครงการรับเสด็จและทูลเกล้า</t>
  </si>
  <si>
    <t>งานงานอุตสาหกรรมและการโยธา</t>
  </si>
  <si>
    <t>โครงการปรับปรุงภูมิทัศน์และพัฒนาพื้นที่ลานวัฒนธรรมไทย-ลาว ริม</t>
  </si>
  <si>
    <t>แม่น้ำโขงบริเวณบ้านเปงจาน อ.รัตนวาปี จ.หนองคาย</t>
  </si>
  <si>
    <t>ริมโขงตำบลโพนแพง</t>
  </si>
  <si>
    <t>โครงการปรับปรุงพิ้นที่การค้าชายแดนบริเวณจุดผ่อนปรนบ้านเปงจาน</t>
  </si>
  <si>
    <t>อ.รัตนวาปี จ.หนองคาย</t>
  </si>
  <si>
    <t>วัตถุประสงค์ของยุทธศาสตร์  1.  เพื่อส่งเสริมและสนับสนุนการสร้างเข้มแข็งให้กับชุมชนและหมู่บ้าน  2.เพื่อป้องกันและแก้ไขปัญหายาเสพติด 3. เพื่อพัฒนา อปพร. ให้มีความพร้อม</t>
  </si>
  <si>
    <t>และมีประสิทธิภาพยิ่งขึ้น</t>
  </si>
  <si>
    <t>แผนงานการรักษาความสงบภายใน</t>
  </si>
  <si>
    <t>โยธาธิการฯ</t>
  </si>
  <si>
    <t>งานบริหารทั่วไปเกี่ยวกับการรักษาความสงบภายใน</t>
  </si>
  <si>
    <t>ผลการดำเนินงานตามแผนดำเนินงานประจำปีงบประมาณ  พ.ศ.  2563</t>
  </si>
  <si>
    <t>รายละเอียดแผนการดำเนินงานประจำปีงบประมาณ  พ.ศ.  2563</t>
  </si>
  <si>
    <t>ขององค์การบริหารส่วนตำบลโพนแพง อ.รัตนวาปี  จ.หนองคาย</t>
  </si>
  <si>
    <t>สถานะ</t>
  </si>
  <si>
    <t>ยังไม่ดำเนินการ</t>
  </si>
  <si>
    <t>ดำเนินการแล้ว</t>
  </si>
  <si>
    <t>ดำเนิการแล้ว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</si>
</sst>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_ ;\-#,##0\ "/>
    <numFmt numFmtId="204" formatCode="#,##0.000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#,##0.00_ ;\-#,##0.00\ 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indent="12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 indent="8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 indent="8"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tabSelected="1" view="pageBreakPreview" zoomScale="75" zoomScaleNormal="75" zoomScaleSheetLayoutView="75" zoomScalePageLayoutView="75" workbookViewId="0" topLeftCell="A136">
      <selection activeCell="A164" sqref="A164:IV164"/>
    </sheetView>
  </sheetViews>
  <sheetFormatPr defaultColWidth="9.140625" defaultRowHeight="12.75"/>
  <cols>
    <col min="1" max="1" width="6.421875" style="9" customWidth="1"/>
    <col min="2" max="2" width="42.57421875" style="4" customWidth="1"/>
    <col min="3" max="3" width="22.140625" style="15" customWidth="1"/>
    <col min="4" max="4" width="9.8515625" style="68" customWidth="1"/>
    <col min="5" max="5" width="12.7109375" style="1" customWidth="1"/>
    <col min="6" max="6" width="43.140625" style="1" customWidth="1"/>
    <col min="7" max="23" width="9.140625" style="5" customWidth="1"/>
    <col min="24" max="16384" width="9.140625" style="4" customWidth="1"/>
  </cols>
  <sheetData>
    <row r="1" spans="1:6" ht="23.25">
      <c r="A1" s="74">
        <v>1</v>
      </c>
      <c r="B1" s="74"/>
      <c r="C1" s="74"/>
      <c r="D1" s="74"/>
      <c r="E1" s="74"/>
      <c r="F1" s="74"/>
    </row>
    <row r="2" spans="1:6" ht="21">
      <c r="A2" s="83" t="s">
        <v>115</v>
      </c>
      <c r="B2" s="83"/>
      <c r="C2" s="83"/>
      <c r="D2" s="83"/>
      <c r="E2" s="83"/>
      <c r="F2" s="83"/>
    </row>
    <row r="3" spans="1:6" ht="21">
      <c r="A3" s="83" t="s">
        <v>116</v>
      </c>
      <c r="B3" s="83"/>
      <c r="C3" s="83"/>
      <c r="D3" s="83"/>
      <c r="E3" s="83"/>
      <c r="F3" s="83"/>
    </row>
    <row r="4" spans="1:6" ht="21">
      <c r="A4" s="84" t="s">
        <v>117</v>
      </c>
      <c r="B4" s="84"/>
      <c r="C4" s="84"/>
      <c r="D4" s="84"/>
      <c r="E4" s="84"/>
      <c r="F4" s="84"/>
    </row>
    <row r="5" spans="2:6" ht="21">
      <c r="B5" s="7" t="s">
        <v>5</v>
      </c>
      <c r="C5" s="14"/>
      <c r="D5" s="6"/>
      <c r="E5" s="6"/>
      <c r="F5" s="6"/>
    </row>
    <row r="6" spans="1:6" s="5" customFormat="1" ht="21">
      <c r="A6" s="1"/>
      <c r="B6" s="4" t="s">
        <v>69</v>
      </c>
      <c r="C6" s="14"/>
      <c r="D6" s="6"/>
      <c r="E6" s="6"/>
      <c r="F6" s="6"/>
    </row>
    <row r="7" spans="1:6" s="5" customFormat="1" ht="21">
      <c r="A7" s="1"/>
      <c r="B7" s="12" t="s">
        <v>63</v>
      </c>
      <c r="C7" s="14"/>
      <c r="D7" s="6"/>
      <c r="E7" s="6"/>
      <c r="F7" s="6"/>
    </row>
    <row r="8" spans="1:6" s="5" customFormat="1" ht="21">
      <c r="A8" s="1"/>
      <c r="B8" s="54" t="s">
        <v>68</v>
      </c>
      <c r="C8" s="14"/>
      <c r="D8" s="6"/>
      <c r="E8" s="6"/>
      <c r="F8" s="6"/>
    </row>
    <row r="9" spans="1:6" ht="21">
      <c r="A9" s="21" t="s">
        <v>6</v>
      </c>
      <c r="B9" s="87" t="s">
        <v>2</v>
      </c>
      <c r="C9" s="23" t="s">
        <v>3</v>
      </c>
      <c r="D9" s="78" t="s">
        <v>8</v>
      </c>
      <c r="E9" s="81" t="s">
        <v>0</v>
      </c>
      <c r="F9" s="81" t="s">
        <v>118</v>
      </c>
    </row>
    <row r="10" spans="1:23" s="9" customFormat="1" ht="21">
      <c r="A10" s="27" t="s">
        <v>7</v>
      </c>
      <c r="B10" s="88"/>
      <c r="C10" s="28" t="s">
        <v>12</v>
      </c>
      <c r="D10" s="79"/>
      <c r="E10" s="82"/>
      <c r="F10" s="8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9" customFormat="1" ht="21">
      <c r="A11" s="17">
        <v>1</v>
      </c>
      <c r="B11" s="16" t="s">
        <v>64</v>
      </c>
      <c r="C11" s="18">
        <v>250000</v>
      </c>
      <c r="D11" s="20" t="s">
        <v>28</v>
      </c>
      <c r="E11" s="20" t="s">
        <v>49</v>
      </c>
      <c r="F11" s="20" t="s">
        <v>119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6" ht="24" customHeight="1">
      <c r="A12" s="17">
        <v>2</v>
      </c>
      <c r="B12" s="16" t="s">
        <v>65</v>
      </c>
      <c r="C12" s="18">
        <v>250000</v>
      </c>
      <c r="D12" s="20" t="s">
        <v>46</v>
      </c>
      <c r="E12" s="20" t="s">
        <v>49</v>
      </c>
      <c r="F12" s="20" t="s">
        <v>120</v>
      </c>
    </row>
    <row r="13" spans="1:6" ht="24" customHeight="1">
      <c r="A13" s="17">
        <v>3</v>
      </c>
      <c r="B13" s="16" t="s">
        <v>66</v>
      </c>
      <c r="C13" s="18">
        <v>440000</v>
      </c>
      <c r="D13" s="20" t="s">
        <v>44</v>
      </c>
      <c r="E13" s="20" t="s">
        <v>49</v>
      </c>
      <c r="F13" s="20" t="s">
        <v>120</v>
      </c>
    </row>
    <row r="14" spans="1:6" ht="20.25" customHeight="1">
      <c r="A14" s="17">
        <v>4</v>
      </c>
      <c r="B14" s="16" t="s">
        <v>67</v>
      </c>
      <c r="C14" s="18">
        <v>250000</v>
      </c>
      <c r="D14" s="20" t="s">
        <v>47</v>
      </c>
      <c r="E14" s="20" t="s">
        <v>49</v>
      </c>
      <c r="F14" s="20" t="s">
        <v>119</v>
      </c>
    </row>
    <row r="15" spans="1:6" s="13" customFormat="1" ht="24" customHeight="1">
      <c r="A15" s="37"/>
      <c r="B15" s="38" t="s">
        <v>35</v>
      </c>
      <c r="C15" s="39">
        <f>SUM(C11:C14)</f>
        <v>1190000</v>
      </c>
      <c r="D15" s="61"/>
      <c r="E15" s="39"/>
      <c r="F15" s="39"/>
    </row>
    <row r="16" spans="1:6" s="13" customFormat="1" ht="24" customHeight="1">
      <c r="A16" s="6"/>
      <c r="B16" s="41"/>
      <c r="C16" s="42"/>
      <c r="D16" s="62"/>
      <c r="E16" s="42"/>
      <c r="F16" s="42"/>
    </row>
    <row r="17" spans="1:6" s="13" customFormat="1" ht="24" customHeight="1">
      <c r="A17" s="6"/>
      <c r="B17" s="41"/>
      <c r="C17" s="42"/>
      <c r="D17" s="62"/>
      <c r="E17" s="42"/>
      <c r="F17" s="42"/>
    </row>
    <row r="18" spans="1:6" s="13" customFormat="1" ht="24" customHeight="1">
      <c r="A18" s="6"/>
      <c r="B18" s="41"/>
      <c r="C18" s="42"/>
      <c r="D18" s="62"/>
      <c r="E18" s="42"/>
      <c r="F18" s="42"/>
    </row>
    <row r="19" spans="1:6" s="13" customFormat="1" ht="24" customHeight="1">
      <c r="A19" s="6"/>
      <c r="B19" s="41"/>
      <c r="C19" s="42"/>
      <c r="D19" s="62"/>
      <c r="E19" s="42"/>
      <c r="F19" s="42"/>
    </row>
    <row r="20" spans="1:6" s="13" customFormat="1" ht="24" customHeight="1">
      <c r="A20" s="6"/>
      <c r="B20" s="41"/>
      <c r="C20" s="42"/>
      <c r="D20" s="62"/>
      <c r="E20" s="42"/>
      <c r="F20" s="42"/>
    </row>
    <row r="21" spans="1:6" s="13" customFormat="1" ht="24" customHeight="1">
      <c r="A21" s="6"/>
      <c r="B21" s="41"/>
      <c r="C21" s="42"/>
      <c r="D21" s="62"/>
      <c r="E21" s="42"/>
      <c r="F21" s="42"/>
    </row>
    <row r="22" spans="1:6" s="13" customFormat="1" ht="24" customHeight="1">
      <c r="A22" s="6"/>
      <c r="B22" s="41"/>
      <c r="C22" s="42"/>
      <c r="D22" s="62"/>
      <c r="E22" s="42"/>
      <c r="F22" s="42"/>
    </row>
    <row r="23" spans="1:6" s="13" customFormat="1" ht="24" customHeight="1">
      <c r="A23" s="6"/>
      <c r="B23" s="41"/>
      <c r="C23" s="42"/>
      <c r="D23" s="62"/>
      <c r="E23" s="42"/>
      <c r="F23" s="42"/>
    </row>
    <row r="24" spans="1:6" s="13" customFormat="1" ht="24" customHeight="1">
      <c r="A24" s="6"/>
      <c r="B24" s="41"/>
      <c r="C24" s="42"/>
      <c r="D24" s="62"/>
      <c r="E24" s="42"/>
      <c r="F24" s="42"/>
    </row>
    <row r="25" spans="1:6" s="13" customFormat="1" ht="24" customHeight="1">
      <c r="A25" s="75">
        <v>2</v>
      </c>
      <c r="B25" s="75"/>
      <c r="C25" s="75"/>
      <c r="D25" s="75"/>
      <c r="E25" s="75"/>
      <c r="F25" s="75"/>
    </row>
    <row r="26" spans="2:6" ht="21">
      <c r="B26" s="59" t="s">
        <v>18</v>
      </c>
      <c r="C26" s="14"/>
      <c r="D26" s="6"/>
      <c r="E26" s="6"/>
      <c r="F26" s="6"/>
    </row>
    <row r="27" spans="1:6" ht="21">
      <c r="A27" s="1"/>
      <c r="B27" s="4" t="s">
        <v>13</v>
      </c>
      <c r="C27" s="14"/>
      <c r="D27" s="6"/>
      <c r="E27" s="6"/>
      <c r="F27" s="6"/>
    </row>
    <row r="28" spans="1:6" s="5" customFormat="1" ht="21">
      <c r="A28" s="1"/>
      <c r="B28" s="8" t="s">
        <v>34</v>
      </c>
      <c r="C28" s="14"/>
      <c r="D28" s="6"/>
      <c r="E28" s="6"/>
      <c r="F28" s="6"/>
    </row>
    <row r="29" spans="1:6" s="5" customFormat="1" ht="21">
      <c r="A29" s="1"/>
      <c r="B29" s="4" t="s">
        <v>33</v>
      </c>
      <c r="C29" s="14"/>
      <c r="D29" s="6"/>
      <c r="E29" s="6"/>
      <c r="F29" s="6"/>
    </row>
    <row r="30" spans="1:6" s="5" customFormat="1" ht="21">
      <c r="A30" s="1"/>
      <c r="B30" s="12" t="s">
        <v>70</v>
      </c>
      <c r="C30" s="14"/>
      <c r="D30" s="6"/>
      <c r="E30" s="6"/>
      <c r="F30" s="6"/>
    </row>
    <row r="31" spans="1:6" s="5" customFormat="1" ht="21">
      <c r="A31" s="1"/>
      <c r="B31" s="5" t="s">
        <v>90</v>
      </c>
      <c r="C31" s="14"/>
      <c r="D31" s="6"/>
      <c r="E31" s="6"/>
      <c r="F31" s="6"/>
    </row>
    <row r="32" spans="1:6" ht="21">
      <c r="A32" s="21" t="s">
        <v>6</v>
      </c>
      <c r="B32" s="76" t="s">
        <v>2</v>
      </c>
      <c r="C32" s="23" t="s">
        <v>3</v>
      </c>
      <c r="D32" s="78" t="s">
        <v>8</v>
      </c>
      <c r="E32" s="76" t="s">
        <v>0</v>
      </c>
      <c r="F32" s="76" t="s">
        <v>0</v>
      </c>
    </row>
    <row r="33" spans="1:23" s="9" customFormat="1" ht="21">
      <c r="A33" s="27" t="s">
        <v>7</v>
      </c>
      <c r="B33" s="80"/>
      <c r="C33" s="28" t="s">
        <v>12</v>
      </c>
      <c r="D33" s="85"/>
      <c r="E33" s="80"/>
      <c r="F33" s="8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9" customFormat="1" ht="39" customHeight="1">
      <c r="A34" s="17">
        <v>1</v>
      </c>
      <c r="B34" s="43" t="s">
        <v>50</v>
      </c>
      <c r="C34" s="31">
        <v>30000</v>
      </c>
      <c r="D34" s="19" t="s">
        <v>11</v>
      </c>
      <c r="E34" s="43" t="s">
        <v>4</v>
      </c>
      <c r="F34" s="43" t="s">
        <v>119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6" ht="24" customHeight="1">
      <c r="A35" s="17"/>
      <c r="B35" s="38" t="s">
        <v>1</v>
      </c>
      <c r="C35" s="39">
        <f>SUM(C34:C34)</f>
        <v>30000</v>
      </c>
      <c r="D35" s="20"/>
      <c r="E35" s="20"/>
      <c r="F35" s="20"/>
    </row>
    <row r="36" spans="1:6" ht="21">
      <c r="A36" s="1"/>
      <c r="B36" s="58" t="s">
        <v>71</v>
      </c>
      <c r="C36" s="14"/>
      <c r="D36" s="6"/>
      <c r="E36" s="6"/>
      <c r="F36" s="6"/>
    </row>
    <row r="37" spans="1:6" ht="21">
      <c r="A37" s="1"/>
      <c r="B37" s="60" t="s">
        <v>94</v>
      </c>
      <c r="C37" s="14"/>
      <c r="D37" s="6"/>
      <c r="E37" s="6"/>
      <c r="F37" s="6"/>
    </row>
    <row r="38" spans="1:6" ht="21">
      <c r="A38" s="21" t="s">
        <v>6</v>
      </c>
      <c r="B38" s="76" t="s">
        <v>2</v>
      </c>
      <c r="C38" s="23" t="s">
        <v>3</v>
      </c>
      <c r="D38" s="78" t="s">
        <v>8</v>
      </c>
      <c r="E38" s="76" t="s">
        <v>0</v>
      </c>
      <c r="F38" s="76" t="s">
        <v>0</v>
      </c>
    </row>
    <row r="39" spans="1:23" s="9" customFormat="1" ht="21">
      <c r="A39" s="27" t="s">
        <v>7</v>
      </c>
      <c r="B39" s="80"/>
      <c r="C39" s="22" t="s">
        <v>12</v>
      </c>
      <c r="D39" s="85"/>
      <c r="E39" s="80"/>
      <c r="F39" s="8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9" customFormat="1" ht="28.5" customHeight="1">
      <c r="A40" s="17">
        <v>1</v>
      </c>
      <c r="B40" s="44" t="s">
        <v>51</v>
      </c>
      <c r="C40" s="45">
        <v>8000000</v>
      </c>
      <c r="D40" s="20" t="s">
        <v>9</v>
      </c>
      <c r="E40" s="20" t="s">
        <v>4</v>
      </c>
      <c r="F40" s="20" t="s">
        <v>120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9" customFormat="1" ht="26.25" customHeight="1">
      <c r="A41" s="17">
        <v>2</v>
      </c>
      <c r="B41" s="16" t="s">
        <v>52</v>
      </c>
      <c r="C41" s="18">
        <v>1500000</v>
      </c>
      <c r="D41" s="20" t="s">
        <v>9</v>
      </c>
      <c r="E41" s="20" t="s">
        <v>4</v>
      </c>
      <c r="F41" s="20" t="s">
        <v>120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9" customFormat="1" ht="25.5" customHeight="1">
      <c r="A42" s="17">
        <v>3</v>
      </c>
      <c r="B42" s="16" t="s">
        <v>95</v>
      </c>
      <c r="C42" s="18">
        <v>30000</v>
      </c>
      <c r="D42" s="20" t="s">
        <v>9</v>
      </c>
      <c r="E42" s="20" t="s">
        <v>4</v>
      </c>
      <c r="F42" s="20" t="s">
        <v>120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9" customFormat="1" ht="27.75" customHeight="1">
      <c r="A43" s="17">
        <v>4</v>
      </c>
      <c r="B43" s="16" t="s">
        <v>96</v>
      </c>
      <c r="C43" s="18">
        <v>200000</v>
      </c>
      <c r="D43" s="20" t="s">
        <v>9</v>
      </c>
      <c r="E43" s="20" t="s">
        <v>4</v>
      </c>
      <c r="F43" s="20" t="s">
        <v>120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6" ht="24" customHeight="1">
      <c r="A44" s="17"/>
      <c r="B44" s="38" t="s">
        <v>1</v>
      </c>
      <c r="C44" s="39">
        <f>SUM(C40:C43)</f>
        <v>9730000</v>
      </c>
      <c r="D44" s="20"/>
      <c r="E44" s="20"/>
      <c r="F44" s="20"/>
    </row>
    <row r="45" spans="1:6" ht="24" customHeight="1">
      <c r="A45" s="1"/>
      <c r="B45" s="41"/>
      <c r="C45" s="42"/>
      <c r="D45" s="63"/>
      <c r="E45" s="63"/>
      <c r="F45" s="63"/>
    </row>
    <row r="46" spans="1:6" ht="24" customHeight="1">
      <c r="A46" s="1"/>
      <c r="B46" s="41"/>
      <c r="C46" s="42"/>
      <c r="D46" s="63"/>
      <c r="E46" s="63"/>
      <c r="F46" s="63"/>
    </row>
    <row r="47" spans="1:6" ht="24" customHeight="1">
      <c r="A47" s="1"/>
      <c r="B47" s="41"/>
      <c r="C47" s="42"/>
      <c r="D47" s="63"/>
      <c r="E47" s="63"/>
      <c r="F47" s="63"/>
    </row>
    <row r="48" spans="1:6" ht="24" customHeight="1">
      <c r="A48" s="1"/>
      <c r="B48" s="41"/>
      <c r="C48" s="42">
        <v>3</v>
      </c>
      <c r="D48" s="70"/>
      <c r="E48" s="63"/>
      <c r="F48" s="63"/>
    </row>
    <row r="49" spans="1:6" ht="24" customHeight="1">
      <c r="A49" s="1"/>
      <c r="B49" s="7" t="s">
        <v>72</v>
      </c>
      <c r="C49" s="42"/>
      <c r="D49" s="63"/>
      <c r="E49" s="63"/>
      <c r="F49" s="63"/>
    </row>
    <row r="50" spans="1:6" ht="24" customHeight="1">
      <c r="A50" s="1"/>
      <c r="B50" s="46" t="s">
        <v>77</v>
      </c>
      <c r="C50" s="42"/>
      <c r="D50" s="63"/>
      <c r="E50" s="63"/>
      <c r="F50" s="63"/>
    </row>
    <row r="51" spans="1:6" ht="21">
      <c r="A51" s="21" t="s">
        <v>6</v>
      </c>
      <c r="B51" s="76" t="s">
        <v>2</v>
      </c>
      <c r="C51" s="23" t="s">
        <v>3</v>
      </c>
      <c r="D51" s="78" t="s">
        <v>8</v>
      </c>
      <c r="E51" s="76" t="s">
        <v>0</v>
      </c>
      <c r="F51" s="76" t="s">
        <v>0</v>
      </c>
    </row>
    <row r="52" spans="1:23" s="9" customFormat="1" ht="21">
      <c r="A52" s="27" t="s">
        <v>7</v>
      </c>
      <c r="B52" s="80"/>
      <c r="C52" s="22" t="s">
        <v>12</v>
      </c>
      <c r="D52" s="85"/>
      <c r="E52" s="80"/>
      <c r="F52" s="8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6" ht="24" customHeight="1">
      <c r="A53" s="3">
        <v>1</v>
      </c>
      <c r="B53" s="48" t="s">
        <v>73</v>
      </c>
      <c r="C53" s="49">
        <v>5000</v>
      </c>
      <c r="D53" s="2" t="s">
        <v>10</v>
      </c>
      <c r="E53" s="49" t="s">
        <v>48</v>
      </c>
      <c r="F53" s="49" t="s">
        <v>121</v>
      </c>
    </row>
    <row r="54" spans="1:6" ht="24" customHeight="1">
      <c r="A54" s="17">
        <v>2</v>
      </c>
      <c r="B54" s="35" t="s">
        <v>14</v>
      </c>
      <c r="C54" s="18">
        <v>40000</v>
      </c>
      <c r="D54" s="20" t="s">
        <v>10</v>
      </c>
      <c r="E54" s="18" t="s">
        <v>48</v>
      </c>
      <c r="F54" s="18" t="s">
        <v>121</v>
      </c>
    </row>
    <row r="55" spans="1:6" ht="24" customHeight="1">
      <c r="A55" s="17">
        <v>3</v>
      </c>
      <c r="B55" s="16" t="s">
        <v>74</v>
      </c>
      <c r="C55" s="18">
        <v>10000</v>
      </c>
      <c r="D55" s="20" t="s">
        <v>9</v>
      </c>
      <c r="E55" s="18" t="s">
        <v>48</v>
      </c>
      <c r="F55" s="18" t="s">
        <v>121</v>
      </c>
    </row>
    <row r="56" spans="1:6" ht="24" customHeight="1">
      <c r="A56" s="17">
        <v>5</v>
      </c>
      <c r="B56" s="16" t="s">
        <v>45</v>
      </c>
      <c r="C56" s="18">
        <v>1008800</v>
      </c>
      <c r="D56" s="20" t="s">
        <v>9</v>
      </c>
      <c r="E56" s="18" t="s">
        <v>48</v>
      </c>
      <c r="F56" s="18" t="s">
        <v>121</v>
      </c>
    </row>
    <row r="57" spans="1:6" ht="24" customHeight="1">
      <c r="A57" s="17">
        <v>6</v>
      </c>
      <c r="B57" s="16" t="s">
        <v>53</v>
      </c>
      <c r="C57" s="18">
        <v>250000</v>
      </c>
      <c r="D57" s="20" t="s">
        <v>9</v>
      </c>
      <c r="E57" s="18" t="s">
        <v>48</v>
      </c>
      <c r="F57" s="18" t="s">
        <v>121</v>
      </c>
    </row>
    <row r="58" spans="1:6" ht="24" customHeight="1">
      <c r="A58" s="17">
        <v>7</v>
      </c>
      <c r="B58" s="16" t="s">
        <v>75</v>
      </c>
      <c r="C58" s="18">
        <v>170000</v>
      </c>
      <c r="D58" s="20" t="s">
        <v>9</v>
      </c>
      <c r="E58" s="18" t="s">
        <v>48</v>
      </c>
      <c r="F58" s="18" t="s">
        <v>121</v>
      </c>
    </row>
    <row r="59" spans="1:6" ht="24" customHeight="1">
      <c r="A59" s="17">
        <v>8</v>
      </c>
      <c r="B59" s="16" t="s">
        <v>76</v>
      </c>
      <c r="C59" s="18">
        <v>40000</v>
      </c>
      <c r="D59" s="20" t="s">
        <v>9</v>
      </c>
      <c r="E59" s="18" t="s">
        <v>48</v>
      </c>
      <c r="F59" s="18" t="s">
        <v>119</v>
      </c>
    </row>
    <row r="60" spans="1:6" ht="24" customHeight="1">
      <c r="A60" s="17"/>
      <c r="B60" s="38" t="s">
        <v>1</v>
      </c>
      <c r="C60" s="39">
        <f>SUM(C53:C59)</f>
        <v>1523800</v>
      </c>
      <c r="D60" s="19"/>
      <c r="E60" s="18"/>
      <c r="F60" s="18"/>
    </row>
    <row r="61" spans="1:6" s="5" customFormat="1" ht="24" customHeight="1">
      <c r="A61" s="1"/>
      <c r="B61" s="41"/>
      <c r="C61" s="42"/>
      <c r="D61" s="47"/>
      <c r="E61" s="10"/>
      <c r="F61" s="10"/>
    </row>
    <row r="62" spans="1:6" ht="24" customHeight="1">
      <c r="A62" s="1"/>
      <c r="B62" s="7" t="s">
        <v>72</v>
      </c>
      <c r="C62" s="42"/>
      <c r="D62" s="63"/>
      <c r="E62" s="63"/>
      <c r="F62" s="63"/>
    </row>
    <row r="63" spans="1:6" ht="24" customHeight="1">
      <c r="A63" s="1"/>
      <c r="B63" s="46" t="s">
        <v>78</v>
      </c>
      <c r="C63" s="42"/>
      <c r="D63" s="63"/>
      <c r="E63" s="63"/>
      <c r="F63" s="63"/>
    </row>
    <row r="64" spans="1:6" ht="21">
      <c r="A64" s="21" t="s">
        <v>6</v>
      </c>
      <c r="B64" s="76" t="s">
        <v>2</v>
      </c>
      <c r="C64" s="23" t="s">
        <v>3</v>
      </c>
      <c r="D64" s="78" t="s">
        <v>8</v>
      </c>
      <c r="E64" s="76" t="s">
        <v>0</v>
      </c>
      <c r="F64" s="76" t="s">
        <v>0</v>
      </c>
    </row>
    <row r="65" spans="1:23" s="9" customFormat="1" ht="21">
      <c r="A65" s="27" t="s">
        <v>7</v>
      </c>
      <c r="B65" s="77"/>
      <c r="C65" s="28" t="s">
        <v>12</v>
      </c>
      <c r="D65" s="79"/>
      <c r="E65" s="77"/>
      <c r="F65" s="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6" ht="24" customHeight="1">
      <c r="A66" s="17">
        <v>1</v>
      </c>
      <c r="B66" s="35" t="s">
        <v>31</v>
      </c>
      <c r="C66" s="18">
        <v>495000</v>
      </c>
      <c r="D66" s="20" t="s">
        <v>10</v>
      </c>
      <c r="E66" s="18" t="s">
        <v>48</v>
      </c>
      <c r="F66" s="18" t="s">
        <v>120</v>
      </c>
    </row>
    <row r="67" spans="1:6" ht="24" customHeight="1">
      <c r="A67" s="17">
        <v>2</v>
      </c>
      <c r="B67" s="35" t="s">
        <v>79</v>
      </c>
      <c r="C67" s="18">
        <v>1640000</v>
      </c>
      <c r="D67" s="20" t="s">
        <v>10</v>
      </c>
      <c r="E67" s="18" t="s">
        <v>48</v>
      </c>
      <c r="F67" s="18" t="s">
        <v>120</v>
      </c>
    </row>
    <row r="68" spans="1:6" ht="24" customHeight="1">
      <c r="A68" s="17"/>
      <c r="B68" s="38" t="s">
        <v>1</v>
      </c>
      <c r="C68" s="39">
        <f>SUM(C66:C67)</f>
        <v>2135000</v>
      </c>
      <c r="D68" s="19"/>
      <c r="E68" s="18"/>
      <c r="F68" s="18"/>
    </row>
    <row r="69" spans="1:6" ht="24" customHeight="1">
      <c r="A69" s="1"/>
      <c r="B69" s="41"/>
      <c r="C69" s="42"/>
      <c r="D69" s="47"/>
      <c r="E69" s="10"/>
      <c r="F69" s="10"/>
    </row>
    <row r="70" spans="1:6" s="5" customFormat="1" ht="24" customHeight="1">
      <c r="A70" s="1"/>
      <c r="B70" s="41"/>
      <c r="C70" s="42"/>
      <c r="D70" s="47"/>
      <c r="E70" s="10"/>
      <c r="F70" s="10"/>
    </row>
    <row r="71" spans="1:6" s="5" customFormat="1" ht="24" customHeight="1">
      <c r="A71" s="1"/>
      <c r="B71" s="41"/>
      <c r="C71" s="42">
        <v>4</v>
      </c>
      <c r="D71" s="71"/>
      <c r="E71" s="10"/>
      <c r="F71" s="10"/>
    </row>
    <row r="72" spans="1:6" s="5" customFormat="1" ht="24" customHeight="1">
      <c r="A72" s="1"/>
      <c r="B72" s="7" t="s">
        <v>80</v>
      </c>
      <c r="C72" s="42"/>
      <c r="D72" s="47"/>
      <c r="E72" s="10"/>
      <c r="F72" s="10"/>
    </row>
    <row r="73" spans="1:6" s="5" customFormat="1" ht="24" customHeight="1">
      <c r="A73" s="50"/>
      <c r="B73" s="55" t="s">
        <v>82</v>
      </c>
      <c r="C73" s="51"/>
      <c r="D73" s="53"/>
      <c r="E73" s="52"/>
      <c r="F73" s="52"/>
    </row>
    <row r="74" spans="1:6" ht="21">
      <c r="A74" s="21" t="s">
        <v>6</v>
      </c>
      <c r="B74" s="76" t="s">
        <v>2</v>
      </c>
      <c r="C74" s="23" t="s">
        <v>3</v>
      </c>
      <c r="D74" s="78" t="s">
        <v>8</v>
      </c>
      <c r="E74" s="76" t="s">
        <v>0</v>
      </c>
      <c r="F74" s="76" t="s">
        <v>0</v>
      </c>
    </row>
    <row r="75" spans="1:23" s="9" customFormat="1" ht="21">
      <c r="A75" s="27" t="s">
        <v>7</v>
      </c>
      <c r="B75" s="77"/>
      <c r="C75" s="28" t="s">
        <v>12</v>
      </c>
      <c r="D75" s="79"/>
      <c r="E75" s="77"/>
      <c r="F75" s="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6" ht="24" customHeight="1">
      <c r="A76" s="17">
        <v>1</v>
      </c>
      <c r="B76" s="35" t="s">
        <v>54</v>
      </c>
      <c r="C76" s="18">
        <v>432000</v>
      </c>
      <c r="D76" s="19" t="s">
        <v>81</v>
      </c>
      <c r="E76" s="18" t="s">
        <v>4</v>
      </c>
      <c r="F76" s="18" t="s">
        <v>120</v>
      </c>
    </row>
    <row r="77" spans="1:6" ht="24" customHeight="1">
      <c r="A77" s="17">
        <v>3</v>
      </c>
      <c r="B77" s="35" t="s">
        <v>30</v>
      </c>
      <c r="C77" s="18">
        <v>50000</v>
      </c>
      <c r="D77" s="19" t="s">
        <v>29</v>
      </c>
      <c r="E77" s="18" t="s">
        <v>4</v>
      </c>
      <c r="F77" s="18" t="s">
        <v>120</v>
      </c>
    </row>
    <row r="78" spans="1:6" ht="24" customHeight="1">
      <c r="A78" s="17">
        <v>4</v>
      </c>
      <c r="B78" s="35" t="s">
        <v>55</v>
      </c>
      <c r="C78" s="18">
        <v>30000</v>
      </c>
      <c r="D78" s="19" t="s">
        <v>29</v>
      </c>
      <c r="E78" s="18" t="s">
        <v>4</v>
      </c>
      <c r="F78" s="18" t="s">
        <v>120</v>
      </c>
    </row>
    <row r="79" spans="1:6" ht="24" customHeight="1">
      <c r="A79" s="17">
        <v>5</v>
      </c>
      <c r="B79" s="35" t="s">
        <v>56</v>
      </c>
      <c r="C79" s="18">
        <v>10000</v>
      </c>
      <c r="D79" s="19" t="s">
        <v>29</v>
      </c>
      <c r="E79" s="18" t="s">
        <v>4</v>
      </c>
      <c r="F79" s="18" t="s">
        <v>120</v>
      </c>
    </row>
    <row r="80" spans="1:6" ht="24" customHeight="1">
      <c r="A80" s="17">
        <v>6</v>
      </c>
      <c r="B80" s="35" t="s">
        <v>57</v>
      </c>
      <c r="C80" s="18">
        <v>97500</v>
      </c>
      <c r="D80" s="19" t="s">
        <v>29</v>
      </c>
      <c r="E80" s="18" t="s">
        <v>4</v>
      </c>
      <c r="F80" s="18" t="s">
        <v>119</v>
      </c>
    </row>
    <row r="81" spans="1:6" ht="24" customHeight="1">
      <c r="A81" s="17">
        <v>10</v>
      </c>
      <c r="B81" s="35" t="s">
        <v>58</v>
      </c>
      <c r="C81" s="18">
        <v>10000</v>
      </c>
      <c r="D81" s="19" t="s">
        <v>59</v>
      </c>
      <c r="E81" s="18" t="s">
        <v>4</v>
      </c>
      <c r="F81" s="18" t="s">
        <v>119</v>
      </c>
    </row>
    <row r="82" spans="1:6" ht="24" customHeight="1">
      <c r="A82" s="17">
        <v>11</v>
      </c>
      <c r="B82" s="35" t="s">
        <v>60</v>
      </c>
      <c r="C82" s="18">
        <v>7000</v>
      </c>
      <c r="D82" s="19" t="s">
        <v>61</v>
      </c>
      <c r="E82" s="18" t="s">
        <v>4</v>
      </c>
      <c r="F82" s="18" t="s">
        <v>120</v>
      </c>
    </row>
    <row r="83" spans="1:6" ht="24" customHeight="1">
      <c r="A83" s="29"/>
      <c r="B83" s="38" t="s">
        <v>1</v>
      </c>
      <c r="C83" s="40">
        <f>SUM(C76:C82)</f>
        <v>636500</v>
      </c>
      <c r="D83" s="64"/>
      <c r="E83" s="11"/>
      <c r="F83" s="11"/>
    </row>
    <row r="84" spans="1:6" s="13" customFormat="1" ht="24" customHeight="1">
      <c r="A84" s="37"/>
      <c r="B84" s="38" t="s">
        <v>36</v>
      </c>
      <c r="C84" s="39">
        <f>SUM(C35+C44+C60+C68+C83)</f>
        <v>14055300</v>
      </c>
      <c r="D84" s="61"/>
      <c r="E84" s="39"/>
      <c r="F84" s="39"/>
    </row>
    <row r="85" spans="1:6" s="13" customFormat="1" ht="24" customHeight="1">
      <c r="A85" s="6"/>
      <c r="B85" s="41"/>
      <c r="C85" s="42"/>
      <c r="D85" s="62"/>
      <c r="E85" s="42"/>
      <c r="F85" s="42"/>
    </row>
    <row r="86" spans="1:6" s="13" customFormat="1" ht="24" customHeight="1">
      <c r="A86" s="6"/>
      <c r="B86" s="41"/>
      <c r="C86" s="42"/>
      <c r="D86" s="62"/>
      <c r="E86" s="42"/>
      <c r="F86" s="42"/>
    </row>
    <row r="87" spans="1:6" s="13" customFormat="1" ht="24" customHeight="1">
      <c r="A87" s="6"/>
      <c r="B87" s="41"/>
      <c r="C87" s="42"/>
      <c r="D87" s="62"/>
      <c r="E87" s="42"/>
      <c r="F87" s="42"/>
    </row>
    <row r="88" spans="1:6" s="13" customFormat="1" ht="24" customHeight="1">
      <c r="A88" s="6"/>
      <c r="B88" s="41"/>
      <c r="C88" s="42"/>
      <c r="D88" s="62"/>
      <c r="E88" s="42"/>
      <c r="F88" s="42"/>
    </row>
    <row r="89" spans="1:6" s="13" customFormat="1" ht="24" customHeight="1">
      <c r="A89" s="6"/>
      <c r="B89" s="41"/>
      <c r="C89" s="42"/>
      <c r="D89" s="62"/>
      <c r="E89" s="42"/>
      <c r="F89" s="42"/>
    </row>
    <row r="90" spans="1:6" s="13" customFormat="1" ht="24" customHeight="1">
      <c r="A90" s="6"/>
      <c r="B90" s="41"/>
      <c r="C90" s="42"/>
      <c r="D90" s="62"/>
      <c r="E90" s="42"/>
      <c r="F90" s="42"/>
    </row>
    <row r="91" spans="1:6" s="13" customFormat="1" ht="24" customHeight="1">
      <c r="A91" s="6"/>
      <c r="B91" s="41"/>
      <c r="C91" s="42"/>
      <c r="D91" s="62"/>
      <c r="E91" s="42"/>
      <c r="F91" s="42"/>
    </row>
    <row r="92" spans="1:6" s="13" customFormat="1" ht="24" customHeight="1">
      <c r="A92" s="6"/>
      <c r="B92" s="41"/>
      <c r="C92" s="42"/>
      <c r="D92" s="62"/>
      <c r="E92" s="42"/>
      <c r="F92" s="42"/>
    </row>
    <row r="93" spans="1:6" s="13" customFormat="1" ht="24" customHeight="1">
      <c r="A93" s="6"/>
      <c r="B93" s="41"/>
      <c r="C93" s="42"/>
      <c r="D93" s="62"/>
      <c r="E93" s="42"/>
      <c r="F93" s="42"/>
    </row>
    <row r="94" spans="1:6" s="13" customFormat="1" ht="24" customHeight="1">
      <c r="A94" s="6"/>
      <c r="B94" s="41"/>
      <c r="C94" s="42">
        <v>5</v>
      </c>
      <c r="D94" s="71"/>
      <c r="E94" s="42"/>
      <c r="F94" s="42"/>
    </row>
    <row r="95" spans="1:6" s="13" customFormat="1" ht="24" customHeight="1">
      <c r="A95" s="6"/>
      <c r="B95" s="41"/>
      <c r="C95" s="42"/>
      <c r="D95" s="65"/>
      <c r="E95" s="42"/>
      <c r="F95" s="42"/>
    </row>
    <row r="96" spans="2:6" ht="21">
      <c r="B96" s="59" t="s">
        <v>19</v>
      </c>
      <c r="C96" s="14"/>
      <c r="D96" s="6"/>
      <c r="E96" s="6"/>
      <c r="F96" s="6"/>
    </row>
    <row r="97" spans="1:6" ht="21">
      <c r="A97" s="1"/>
      <c r="B97" s="4" t="s">
        <v>110</v>
      </c>
      <c r="C97" s="14"/>
      <c r="D97" s="6"/>
      <c r="E97" s="6"/>
      <c r="F97" s="6"/>
    </row>
    <row r="98" spans="1:6" ht="21">
      <c r="A98" s="1"/>
      <c r="B98" s="4" t="s">
        <v>111</v>
      </c>
      <c r="C98" s="14"/>
      <c r="D98" s="6"/>
      <c r="E98" s="6"/>
      <c r="F98" s="6"/>
    </row>
    <row r="99" spans="1:6" ht="21">
      <c r="A99" s="1"/>
      <c r="B99" s="36" t="s">
        <v>112</v>
      </c>
      <c r="C99" s="14"/>
      <c r="D99" s="6"/>
      <c r="E99" s="6"/>
      <c r="F99" s="6"/>
    </row>
    <row r="100" spans="1:6" ht="21">
      <c r="A100" s="1"/>
      <c r="B100" s="56" t="s">
        <v>114</v>
      </c>
      <c r="C100" s="14"/>
      <c r="D100" s="6"/>
      <c r="E100" s="6"/>
      <c r="F100" s="6"/>
    </row>
    <row r="101" spans="1:6" ht="21">
      <c r="A101" s="21" t="s">
        <v>6</v>
      </c>
      <c r="B101" s="76" t="s">
        <v>2</v>
      </c>
      <c r="C101" s="23" t="s">
        <v>3</v>
      </c>
      <c r="D101" s="78" t="s">
        <v>8</v>
      </c>
      <c r="E101" s="76" t="s">
        <v>0</v>
      </c>
      <c r="F101" s="76" t="s">
        <v>0</v>
      </c>
    </row>
    <row r="102" spans="1:23" s="9" customFormat="1" ht="21">
      <c r="A102" s="27" t="s">
        <v>7</v>
      </c>
      <c r="B102" s="80"/>
      <c r="C102" s="22" t="s">
        <v>12</v>
      </c>
      <c r="D102" s="85"/>
      <c r="E102" s="80"/>
      <c r="F102" s="8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6" ht="24" customHeight="1">
      <c r="A103" s="17">
        <v>1</v>
      </c>
      <c r="B103" s="16" t="s">
        <v>83</v>
      </c>
      <c r="C103" s="18">
        <v>20000</v>
      </c>
      <c r="D103" s="19" t="s">
        <v>11</v>
      </c>
      <c r="E103" s="20" t="s">
        <v>4</v>
      </c>
      <c r="F103" s="20" t="s">
        <v>119</v>
      </c>
    </row>
    <row r="104" spans="1:6" ht="24" customHeight="1">
      <c r="A104" s="17">
        <v>2</v>
      </c>
      <c r="B104" s="16" t="s">
        <v>84</v>
      </c>
      <c r="C104" s="18">
        <v>10000</v>
      </c>
      <c r="D104" s="19" t="s">
        <v>11</v>
      </c>
      <c r="E104" s="20" t="s">
        <v>4</v>
      </c>
      <c r="F104" s="20" t="s">
        <v>119</v>
      </c>
    </row>
    <row r="105" spans="1:6" ht="24" customHeight="1">
      <c r="A105" s="17">
        <v>3</v>
      </c>
      <c r="B105" s="16" t="s">
        <v>85</v>
      </c>
      <c r="C105" s="18">
        <v>10000</v>
      </c>
      <c r="D105" s="19" t="s">
        <v>11</v>
      </c>
      <c r="E105" s="20" t="s">
        <v>4</v>
      </c>
      <c r="F105" s="20" t="s">
        <v>120</v>
      </c>
    </row>
    <row r="106" spans="1:6" ht="24" customHeight="1">
      <c r="A106" s="17"/>
      <c r="B106" s="16" t="s">
        <v>86</v>
      </c>
      <c r="C106" s="18"/>
      <c r="D106" s="19"/>
      <c r="E106" s="20"/>
      <c r="F106" s="20"/>
    </row>
    <row r="107" spans="1:6" s="13" customFormat="1" ht="24" customHeight="1">
      <c r="A107" s="37"/>
      <c r="B107" s="38" t="s">
        <v>37</v>
      </c>
      <c r="C107" s="39">
        <v>40000</v>
      </c>
      <c r="D107" s="61"/>
      <c r="E107" s="39"/>
      <c r="F107" s="39"/>
    </row>
    <row r="109" spans="2:6" ht="21">
      <c r="B109" s="59" t="s">
        <v>20</v>
      </c>
      <c r="C109" s="14"/>
      <c r="D109" s="6"/>
      <c r="E109" s="6"/>
      <c r="F109" s="6"/>
    </row>
    <row r="110" spans="1:6" ht="21">
      <c r="A110" s="1"/>
      <c r="B110" s="4" t="s">
        <v>88</v>
      </c>
      <c r="C110" s="14"/>
      <c r="D110" s="6"/>
      <c r="E110" s="6"/>
      <c r="F110" s="6"/>
    </row>
    <row r="111" spans="1:6" ht="21">
      <c r="A111" s="1"/>
      <c r="B111" s="12" t="s">
        <v>87</v>
      </c>
      <c r="C111" s="14"/>
      <c r="D111" s="6"/>
      <c r="E111" s="6"/>
      <c r="F111" s="6"/>
    </row>
    <row r="112" spans="1:6" ht="21">
      <c r="A112" s="1"/>
      <c r="B112" s="4" t="s">
        <v>91</v>
      </c>
      <c r="C112" s="14"/>
      <c r="D112" s="6"/>
      <c r="E112" s="6"/>
      <c r="F112" s="6"/>
    </row>
    <row r="113" spans="1:6" ht="21">
      <c r="A113" s="21" t="s">
        <v>6</v>
      </c>
      <c r="B113" s="76" t="s">
        <v>2</v>
      </c>
      <c r="C113" s="23" t="s">
        <v>3</v>
      </c>
      <c r="D113" s="78" t="s">
        <v>8</v>
      </c>
      <c r="E113" s="76" t="s">
        <v>0</v>
      </c>
      <c r="F113" s="76" t="s">
        <v>0</v>
      </c>
    </row>
    <row r="114" spans="1:23" s="9" customFormat="1" ht="21">
      <c r="A114" s="27" t="s">
        <v>7</v>
      </c>
      <c r="B114" s="80"/>
      <c r="C114" s="28" t="s">
        <v>12</v>
      </c>
      <c r="D114" s="85"/>
      <c r="E114" s="80"/>
      <c r="F114" s="8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6" ht="24" customHeight="1">
      <c r="A115" s="17">
        <v>1</v>
      </c>
      <c r="B115" s="16" t="s">
        <v>62</v>
      </c>
      <c r="C115" s="18">
        <v>40000</v>
      </c>
      <c r="D115" s="20"/>
      <c r="E115" s="20"/>
      <c r="F115" s="20" t="s">
        <v>119</v>
      </c>
    </row>
    <row r="116" spans="1:6" s="13" customFormat="1" ht="24" customHeight="1">
      <c r="A116" s="37"/>
      <c r="B116" s="38" t="s">
        <v>1</v>
      </c>
      <c r="C116" s="39">
        <v>40000</v>
      </c>
      <c r="D116" s="20"/>
      <c r="E116" s="20"/>
      <c r="F116" s="20"/>
    </row>
    <row r="117" spans="1:6" s="13" customFormat="1" ht="24" customHeight="1">
      <c r="A117" s="6"/>
      <c r="B117" s="41"/>
      <c r="C117" s="42"/>
      <c r="D117" s="63"/>
      <c r="E117" s="63"/>
      <c r="F117" s="63"/>
    </row>
    <row r="118" spans="1:6" s="13" customFormat="1" ht="24" customHeight="1">
      <c r="A118" s="6"/>
      <c r="B118" s="41"/>
      <c r="C118" s="42">
        <v>6</v>
      </c>
      <c r="D118" s="70"/>
      <c r="E118" s="63"/>
      <c r="F118" s="63"/>
    </row>
    <row r="119" spans="1:6" ht="21">
      <c r="A119" s="1"/>
      <c r="B119" s="12" t="s">
        <v>63</v>
      </c>
      <c r="C119" s="14"/>
      <c r="D119" s="6"/>
      <c r="E119" s="6"/>
      <c r="F119" s="6"/>
    </row>
    <row r="120" spans="1:6" ht="21">
      <c r="A120" s="1"/>
      <c r="B120" s="4" t="s">
        <v>104</v>
      </c>
      <c r="C120" s="14"/>
      <c r="D120" s="6"/>
      <c r="E120" s="6"/>
      <c r="F120" s="6"/>
    </row>
    <row r="121" spans="1:6" ht="21">
      <c r="A121" s="21" t="s">
        <v>6</v>
      </c>
      <c r="B121" s="76" t="s">
        <v>2</v>
      </c>
      <c r="C121" s="23" t="s">
        <v>3</v>
      </c>
      <c r="D121" s="78" t="s">
        <v>8</v>
      </c>
      <c r="E121" s="76" t="s">
        <v>0</v>
      </c>
      <c r="F121" s="76" t="s">
        <v>0</v>
      </c>
    </row>
    <row r="122" spans="1:23" s="9" customFormat="1" ht="21">
      <c r="A122" s="27" t="s">
        <v>7</v>
      </c>
      <c r="B122" s="80"/>
      <c r="C122" s="28" t="s">
        <v>12</v>
      </c>
      <c r="D122" s="85"/>
      <c r="E122" s="80"/>
      <c r="F122" s="8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6" ht="24" customHeight="1">
      <c r="A123" s="17">
        <v>1</v>
      </c>
      <c r="B123" s="16" t="s">
        <v>105</v>
      </c>
      <c r="C123" s="18">
        <v>30000000</v>
      </c>
      <c r="D123" s="20" t="s">
        <v>107</v>
      </c>
      <c r="E123" s="20" t="s">
        <v>113</v>
      </c>
      <c r="F123" s="20" t="s">
        <v>119</v>
      </c>
    </row>
    <row r="124" spans="1:6" ht="24" customHeight="1">
      <c r="A124" s="17"/>
      <c r="B124" s="16" t="s">
        <v>106</v>
      </c>
      <c r="D124" s="20"/>
      <c r="E124" s="20"/>
      <c r="F124" s="20"/>
    </row>
    <row r="125" spans="1:6" ht="24" customHeight="1">
      <c r="A125" s="17">
        <v>2</v>
      </c>
      <c r="B125" s="16" t="s">
        <v>108</v>
      </c>
      <c r="C125" s="18">
        <v>68000000</v>
      </c>
      <c r="D125" s="20" t="s">
        <v>107</v>
      </c>
      <c r="E125" s="20" t="s">
        <v>113</v>
      </c>
      <c r="F125" s="20" t="s">
        <v>119</v>
      </c>
    </row>
    <row r="126" spans="1:6" ht="24" customHeight="1">
      <c r="A126" s="17"/>
      <c r="B126" s="16" t="s">
        <v>109</v>
      </c>
      <c r="C126" s="18"/>
      <c r="D126" s="20"/>
      <c r="E126" s="20"/>
      <c r="F126" s="20"/>
    </row>
    <row r="127" spans="1:6" ht="24" customHeight="1">
      <c r="A127" s="17"/>
      <c r="B127" s="38" t="s">
        <v>1</v>
      </c>
      <c r="C127" s="39">
        <f>SUM(C122:C125)</f>
        <v>98000000</v>
      </c>
      <c r="D127" s="20"/>
      <c r="E127" s="20"/>
      <c r="F127" s="20"/>
    </row>
    <row r="128" spans="1:6" s="13" customFormat="1" ht="24" customHeight="1">
      <c r="A128" s="37"/>
      <c r="B128" s="38" t="s">
        <v>38</v>
      </c>
      <c r="C128" s="39">
        <v>98040000</v>
      </c>
      <c r="D128" s="20"/>
      <c r="E128" s="20"/>
      <c r="F128" s="20"/>
    </row>
    <row r="130" spans="2:6" ht="21">
      <c r="B130" s="59" t="s">
        <v>21</v>
      </c>
      <c r="C130" s="14"/>
      <c r="D130" s="6"/>
      <c r="E130" s="6"/>
      <c r="F130" s="6"/>
    </row>
    <row r="131" spans="1:6" ht="21">
      <c r="A131" s="1"/>
      <c r="B131" s="4" t="s">
        <v>22</v>
      </c>
      <c r="C131" s="14"/>
      <c r="D131" s="6"/>
      <c r="E131" s="6"/>
      <c r="F131" s="6"/>
    </row>
    <row r="132" spans="1:6" ht="21">
      <c r="A132" s="1"/>
      <c r="B132" s="59" t="s">
        <v>70</v>
      </c>
      <c r="C132" s="14"/>
      <c r="D132" s="6"/>
      <c r="E132" s="6"/>
      <c r="F132" s="6"/>
    </row>
    <row r="133" spans="1:6" ht="21">
      <c r="A133" s="1"/>
      <c r="B133" s="5" t="s">
        <v>90</v>
      </c>
      <c r="C133" s="14"/>
      <c r="D133" s="6"/>
      <c r="E133" s="6"/>
      <c r="F133" s="6"/>
    </row>
    <row r="134" spans="1:6" ht="21">
      <c r="A134" s="21" t="s">
        <v>6</v>
      </c>
      <c r="B134" s="76" t="s">
        <v>2</v>
      </c>
      <c r="C134" s="23" t="s">
        <v>3</v>
      </c>
      <c r="D134" s="78" t="s">
        <v>8</v>
      </c>
      <c r="E134" s="76" t="s">
        <v>0</v>
      </c>
      <c r="F134" s="76" t="s">
        <v>0</v>
      </c>
    </row>
    <row r="135" spans="1:23" s="9" customFormat="1" ht="21">
      <c r="A135" s="27" t="s">
        <v>7</v>
      </c>
      <c r="B135" s="80"/>
      <c r="C135" s="28" t="s">
        <v>12</v>
      </c>
      <c r="D135" s="85"/>
      <c r="E135" s="80"/>
      <c r="F135" s="8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9" customFormat="1" ht="21">
      <c r="A136" s="17">
        <v>1</v>
      </c>
      <c r="B136" s="30" t="s">
        <v>89</v>
      </c>
      <c r="C136" s="31">
        <v>30000</v>
      </c>
      <c r="D136" s="19" t="s">
        <v>11</v>
      </c>
      <c r="E136" s="69" t="s">
        <v>49</v>
      </c>
      <c r="F136" s="69" t="s">
        <v>120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6" s="13" customFormat="1" ht="24" customHeight="1">
      <c r="A137" s="37"/>
      <c r="B137" s="38" t="s">
        <v>39</v>
      </c>
      <c r="C137" s="57">
        <v>30000</v>
      </c>
      <c r="D137" s="61"/>
      <c r="E137" s="39"/>
      <c r="F137" s="39"/>
    </row>
    <row r="138" spans="1:6" s="13" customFormat="1" ht="24" customHeight="1">
      <c r="A138" s="6"/>
      <c r="B138" s="41"/>
      <c r="C138" s="72"/>
      <c r="D138" s="62"/>
      <c r="E138" s="42"/>
      <c r="F138" s="42"/>
    </row>
    <row r="139" spans="1:6" s="13" customFormat="1" ht="24" customHeight="1">
      <c r="A139" s="6"/>
      <c r="B139" s="41"/>
      <c r="C139" s="72"/>
      <c r="D139" s="62"/>
      <c r="E139" s="42"/>
      <c r="F139" s="42"/>
    </row>
    <row r="140" spans="1:6" s="13" customFormat="1" ht="24" customHeight="1">
      <c r="A140" s="6"/>
      <c r="B140" s="41"/>
      <c r="C140" s="72"/>
      <c r="D140" s="62"/>
      <c r="E140" s="42"/>
      <c r="F140" s="42"/>
    </row>
    <row r="141" spans="1:6" s="13" customFormat="1" ht="24" customHeight="1">
      <c r="A141" s="6"/>
      <c r="B141" s="41"/>
      <c r="C141" s="72"/>
      <c r="D141" s="62"/>
      <c r="E141" s="42"/>
      <c r="F141" s="42"/>
    </row>
    <row r="142" spans="1:6" s="13" customFormat="1" ht="24" customHeight="1">
      <c r="A142" s="6"/>
      <c r="B142" s="41"/>
      <c r="C142" s="72">
        <v>7</v>
      </c>
      <c r="D142" s="71"/>
      <c r="E142" s="42"/>
      <c r="F142" s="42"/>
    </row>
    <row r="143" spans="2:6" ht="21">
      <c r="B143" s="59" t="s">
        <v>23</v>
      </c>
      <c r="C143" s="14"/>
      <c r="D143" s="6"/>
      <c r="E143" s="6"/>
      <c r="F143" s="6"/>
    </row>
    <row r="144" spans="1:6" ht="21">
      <c r="A144" s="1"/>
      <c r="B144" s="4" t="s">
        <v>24</v>
      </c>
      <c r="C144" s="14"/>
      <c r="D144" s="6"/>
      <c r="E144" s="6"/>
      <c r="F144" s="6"/>
    </row>
    <row r="145" spans="1:6" ht="21">
      <c r="A145" s="21" t="s">
        <v>6</v>
      </c>
      <c r="B145" s="76" t="s">
        <v>2</v>
      </c>
      <c r="C145" s="23" t="s">
        <v>3</v>
      </c>
      <c r="D145" s="78" t="s">
        <v>8</v>
      </c>
      <c r="E145" s="76" t="s">
        <v>0</v>
      </c>
      <c r="F145" s="76" t="s">
        <v>0</v>
      </c>
    </row>
    <row r="146" spans="1:23" s="9" customFormat="1" ht="21">
      <c r="A146" s="27" t="s">
        <v>7</v>
      </c>
      <c r="B146" s="80"/>
      <c r="C146" s="22" t="s">
        <v>12</v>
      </c>
      <c r="D146" s="85"/>
      <c r="E146" s="80"/>
      <c r="F146" s="8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6" s="13" customFormat="1" ht="24" customHeight="1">
      <c r="A147" s="37"/>
      <c r="B147" s="38" t="s">
        <v>40</v>
      </c>
      <c r="C147" s="39">
        <v>0</v>
      </c>
      <c r="D147" s="61"/>
      <c r="E147" s="39"/>
      <c r="F147" s="39"/>
    </row>
    <row r="148" spans="1:6" s="13" customFormat="1" ht="24" customHeight="1">
      <c r="A148" s="6"/>
      <c r="B148" s="41"/>
      <c r="C148" s="42"/>
      <c r="D148" s="62"/>
      <c r="E148" s="42"/>
      <c r="F148" s="42"/>
    </row>
    <row r="149" spans="2:6" ht="21">
      <c r="B149" s="59" t="s">
        <v>25</v>
      </c>
      <c r="C149" s="14"/>
      <c r="D149" s="6"/>
      <c r="E149" s="6"/>
      <c r="F149" s="6"/>
    </row>
    <row r="150" spans="1:6" ht="21">
      <c r="A150" s="1"/>
      <c r="B150" s="4" t="s">
        <v>26</v>
      </c>
      <c r="C150" s="14"/>
      <c r="D150" s="6"/>
      <c r="E150" s="6"/>
      <c r="F150" s="6"/>
    </row>
    <row r="151" spans="1:6" ht="21">
      <c r="A151" s="1"/>
      <c r="B151" s="8" t="s">
        <v>27</v>
      </c>
      <c r="C151" s="14"/>
      <c r="D151" s="6"/>
      <c r="E151" s="6"/>
      <c r="F151" s="6"/>
    </row>
    <row r="152" spans="1:6" ht="21">
      <c r="A152" s="1"/>
      <c r="B152" s="12" t="s">
        <v>92</v>
      </c>
      <c r="C152" s="14"/>
      <c r="D152" s="6"/>
      <c r="E152" s="6"/>
      <c r="F152" s="6"/>
    </row>
    <row r="153" spans="1:6" ht="21">
      <c r="A153" s="1"/>
      <c r="B153" s="54" t="s">
        <v>93</v>
      </c>
      <c r="C153" s="14"/>
      <c r="D153" s="6"/>
      <c r="E153" s="6"/>
      <c r="F153" s="6"/>
    </row>
    <row r="154" spans="1:6" ht="21">
      <c r="A154" s="21" t="s">
        <v>6</v>
      </c>
      <c r="B154" s="81" t="s">
        <v>2</v>
      </c>
      <c r="C154" s="23" t="s">
        <v>3</v>
      </c>
      <c r="D154" s="86" t="s">
        <v>8</v>
      </c>
      <c r="E154" s="81" t="s">
        <v>0</v>
      </c>
      <c r="F154" s="81" t="s">
        <v>0</v>
      </c>
    </row>
    <row r="155" spans="1:23" s="9" customFormat="1" ht="21">
      <c r="A155" s="73" t="s">
        <v>7</v>
      </c>
      <c r="B155" s="81"/>
      <c r="C155" s="22" t="s">
        <v>12</v>
      </c>
      <c r="D155" s="86"/>
      <c r="E155" s="81"/>
      <c r="F155" s="8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6" ht="24" customHeight="1">
      <c r="A156" s="17">
        <v>1</v>
      </c>
      <c r="B156" s="16" t="s">
        <v>32</v>
      </c>
      <c r="C156" s="18">
        <v>120000</v>
      </c>
      <c r="D156" s="20" t="s">
        <v>11</v>
      </c>
      <c r="E156" s="20" t="s">
        <v>48</v>
      </c>
      <c r="F156" s="20" t="s">
        <v>120</v>
      </c>
    </row>
    <row r="157" spans="1:6" ht="24" customHeight="1">
      <c r="A157" s="29"/>
      <c r="B157" s="38"/>
      <c r="C157" s="40"/>
      <c r="D157" s="20"/>
      <c r="E157" s="20"/>
      <c r="F157" s="20"/>
    </row>
    <row r="158" spans="1:6" s="13" customFormat="1" ht="24" customHeight="1" thickBot="1">
      <c r="A158" s="24"/>
      <c r="B158" s="25" t="s">
        <v>41</v>
      </c>
      <c r="C158" s="26">
        <v>120000</v>
      </c>
      <c r="D158" s="66"/>
      <c r="E158" s="26"/>
      <c r="F158" s="26"/>
    </row>
    <row r="159" spans="1:6" s="13" customFormat="1" ht="24" customHeight="1">
      <c r="A159" s="6"/>
      <c r="B159" s="41"/>
      <c r="C159" s="42"/>
      <c r="D159" s="62"/>
      <c r="E159" s="42"/>
      <c r="F159" s="42"/>
    </row>
    <row r="160" spans="1:6" s="13" customFormat="1" ht="24" customHeight="1">
      <c r="A160" s="6"/>
      <c r="B160" s="41"/>
      <c r="C160" s="42"/>
      <c r="D160" s="62"/>
      <c r="E160" s="42"/>
      <c r="F160" s="42"/>
    </row>
    <row r="161" spans="1:6" s="13" customFormat="1" ht="24" customHeight="1">
      <c r="A161" s="6"/>
      <c r="B161" s="41"/>
      <c r="C161" s="42"/>
      <c r="D161" s="62"/>
      <c r="E161" s="42"/>
      <c r="F161" s="42"/>
    </row>
    <row r="162" spans="1:6" s="13" customFormat="1" ht="24" customHeight="1">
      <c r="A162" s="6"/>
      <c r="B162" s="41"/>
      <c r="C162" s="42"/>
      <c r="D162" s="62"/>
      <c r="E162" s="42"/>
      <c r="F162" s="42"/>
    </row>
    <row r="163" spans="1:6" s="13" customFormat="1" ht="24" customHeight="1">
      <c r="A163" s="6"/>
      <c r="B163" s="41"/>
      <c r="C163" s="42"/>
      <c r="D163" s="62"/>
      <c r="E163" s="42"/>
      <c r="F163" s="42"/>
    </row>
    <row r="164" spans="1:6" s="13" customFormat="1" ht="24" customHeight="1">
      <c r="A164" s="6"/>
      <c r="B164" s="41"/>
      <c r="C164" s="42"/>
      <c r="D164" s="62"/>
      <c r="E164" s="42"/>
      <c r="F164" s="42"/>
    </row>
    <row r="165" spans="1:6" s="13" customFormat="1" ht="24" customHeight="1">
      <c r="A165" s="6"/>
      <c r="B165" s="41"/>
      <c r="C165" s="42"/>
      <c r="D165" s="62"/>
      <c r="E165" s="42"/>
      <c r="F165" s="42"/>
    </row>
    <row r="166" spans="1:6" s="13" customFormat="1" ht="24" customHeight="1">
      <c r="A166" s="6"/>
      <c r="B166" s="41"/>
      <c r="C166" s="42">
        <v>8</v>
      </c>
      <c r="D166" s="71"/>
      <c r="E166" s="42"/>
      <c r="F166" s="42"/>
    </row>
    <row r="167" spans="2:6" ht="21">
      <c r="B167" s="59" t="s">
        <v>15</v>
      </c>
      <c r="C167" s="14"/>
      <c r="D167" s="6"/>
      <c r="E167" s="6"/>
      <c r="F167" s="6"/>
    </row>
    <row r="168" spans="1:6" ht="21">
      <c r="A168" s="1"/>
      <c r="B168" s="4" t="s">
        <v>16</v>
      </c>
      <c r="C168" s="14"/>
      <c r="D168" s="6"/>
      <c r="E168" s="6"/>
      <c r="F168" s="6"/>
    </row>
    <row r="169" spans="1:6" ht="21">
      <c r="A169" s="1"/>
      <c r="B169" s="8" t="s">
        <v>17</v>
      </c>
      <c r="C169" s="14"/>
      <c r="D169" s="6"/>
      <c r="E169" s="6"/>
      <c r="F169" s="6"/>
    </row>
    <row r="170" spans="1:6" ht="21">
      <c r="A170" s="1"/>
      <c r="B170" s="58" t="s">
        <v>70</v>
      </c>
      <c r="C170" s="14"/>
      <c r="D170" s="6"/>
      <c r="E170" s="6"/>
      <c r="F170" s="6"/>
    </row>
    <row r="171" spans="1:6" ht="21">
      <c r="A171" s="1"/>
      <c r="B171" s="60" t="s">
        <v>90</v>
      </c>
      <c r="C171" s="14"/>
      <c r="D171" s="6"/>
      <c r="E171" s="6"/>
      <c r="F171" s="6"/>
    </row>
    <row r="172" spans="1:6" ht="21">
      <c r="A172" s="21" t="s">
        <v>6</v>
      </c>
      <c r="B172" s="76" t="s">
        <v>2</v>
      </c>
      <c r="C172" s="23" t="s">
        <v>3</v>
      </c>
      <c r="D172" s="78" t="s">
        <v>8</v>
      </c>
      <c r="E172" s="76" t="s">
        <v>0</v>
      </c>
      <c r="F172" s="76" t="s">
        <v>0</v>
      </c>
    </row>
    <row r="173" spans="1:23" s="9" customFormat="1" ht="21">
      <c r="A173" s="27" t="s">
        <v>7</v>
      </c>
      <c r="B173" s="80"/>
      <c r="C173" s="22" t="s">
        <v>12</v>
      </c>
      <c r="D173" s="85"/>
      <c r="E173" s="80"/>
      <c r="F173" s="8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s="9" customFormat="1" ht="29.25" customHeight="1">
      <c r="A174" s="17">
        <v>1</v>
      </c>
      <c r="B174" s="44" t="s">
        <v>97</v>
      </c>
      <c r="C174" s="45">
        <v>140000</v>
      </c>
      <c r="D174" s="20" t="s">
        <v>9</v>
      </c>
      <c r="E174" s="20" t="s">
        <v>4</v>
      </c>
      <c r="F174" s="20" t="s">
        <v>119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s="9" customFormat="1" ht="29.25" customHeight="1">
      <c r="A175" s="17">
        <v>2</v>
      </c>
      <c r="B175" s="16" t="s">
        <v>98</v>
      </c>
      <c r="C175" s="18">
        <v>380000</v>
      </c>
      <c r="D175" s="20" t="s">
        <v>9</v>
      </c>
      <c r="E175" s="20" t="s">
        <v>100</v>
      </c>
      <c r="F175" s="20" t="s">
        <v>120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s="9" customFormat="1" ht="27.75" customHeight="1">
      <c r="A176" s="17">
        <v>3</v>
      </c>
      <c r="B176" s="16" t="s">
        <v>101</v>
      </c>
      <c r="C176" s="18">
        <v>5000</v>
      </c>
      <c r="D176" s="20" t="s">
        <v>9</v>
      </c>
      <c r="E176" s="20" t="s">
        <v>4</v>
      </c>
      <c r="F176" s="20" t="s">
        <v>120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s="9" customFormat="1" ht="27" customHeight="1">
      <c r="A177" s="17">
        <v>4</v>
      </c>
      <c r="B177" s="16" t="s">
        <v>102</v>
      </c>
      <c r="C177" s="18">
        <v>15000</v>
      </c>
      <c r="D177" s="20" t="s">
        <v>9</v>
      </c>
      <c r="E177" s="20" t="s">
        <v>4</v>
      </c>
      <c r="F177" s="20" t="s">
        <v>120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s="9" customFormat="1" ht="28.5" customHeight="1">
      <c r="A178" s="17">
        <v>5</v>
      </c>
      <c r="B178" s="16" t="s">
        <v>103</v>
      </c>
      <c r="C178" s="18">
        <v>20000</v>
      </c>
      <c r="D178" s="20" t="s">
        <v>9</v>
      </c>
      <c r="E178" s="20" t="s">
        <v>4</v>
      </c>
      <c r="F178" s="20" t="s">
        <v>120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9" customFormat="1" ht="27" customHeight="1">
      <c r="A179" s="17">
        <v>6</v>
      </c>
      <c r="B179" s="16" t="s">
        <v>99</v>
      </c>
      <c r="C179" s="18">
        <v>150000</v>
      </c>
      <c r="D179" s="20" t="s">
        <v>9</v>
      </c>
      <c r="E179" s="20" t="s">
        <v>100</v>
      </c>
      <c r="F179" s="20" t="s">
        <v>119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6" s="13" customFormat="1" ht="24" customHeight="1" thickBot="1">
      <c r="A180" s="24"/>
      <c r="B180" s="25" t="s">
        <v>42</v>
      </c>
      <c r="C180" s="26">
        <f>SUM(C174:C179)</f>
        <v>710000</v>
      </c>
      <c r="D180" s="66"/>
      <c r="E180" s="26"/>
      <c r="F180" s="26"/>
    </row>
    <row r="181" spans="1:6" ht="21.75" thickBot="1">
      <c r="A181" s="32"/>
      <c r="B181" s="33" t="s">
        <v>43</v>
      </c>
      <c r="C181" s="34">
        <f>SUM(C15+C84+C107+C128+C137+C147++C158+C180)</f>
        <v>114185300</v>
      </c>
      <c r="D181" s="67"/>
      <c r="E181" s="32"/>
      <c r="F181" s="32"/>
    </row>
    <row r="182" ht="21.75" thickTop="1"/>
  </sheetData>
  <sheetProtection/>
  <mergeCells count="57">
    <mergeCell ref="B101:B102"/>
    <mergeCell ref="D121:D122"/>
    <mergeCell ref="D32:D33"/>
    <mergeCell ref="D38:D39"/>
    <mergeCell ref="F38:F39"/>
    <mergeCell ref="D101:D102"/>
    <mergeCell ref="F121:F122"/>
    <mergeCell ref="F134:F135"/>
    <mergeCell ref="D145:D146"/>
    <mergeCell ref="F145:F146"/>
    <mergeCell ref="D134:D135"/>
    <mergeCell ref="F154:F155"/>
    <mergeCell ref="B38:B39"/>
    <mergeCell ref="F101:F102"/>
    <mergeCell ref="D113:D114"/>
    <mergeCell ref="F113:F114"/>
    <mergeCell ref="B121:B122"/>
    <mergeCell ref="D74:D75"/>
    <mergeCell ref="F74:F75"/>
    <mergeCell ref="D154:D155"/>
    <mergeCell ref="B134:B135"/>
    <mergeCell ref="B9:B10"/>
    <mergeCell ref="F9:F10"/>
    <mergeCell ref="F32:F33"/>
    <mergeCell ref="B32:B33"/>
    <mergeCell ref="D9:D10"/>
    <mergeCell ref="B145:B146"/>
    <mergeCell ref="B113:B114"/>
    <mergeCell ref="D51:D52"/>
    <mergeCell ref="F51:F52"/>
    <mergeCell ref="A3:F3"/>
    <mergeCell ref="E154:E155"/>
    <mergeCell ref="E172:E173"/>
    <mergeCell ref="B172:B173"/>
    <mergeCell ref="D172:D173"/>
    <mergeCell ref="F172:F173"/>
    <mergeCell ref="B74:B75"/>
    <mergeCell ref="B154:B155"/>
    <mergeCell ref="A2:F2"/>
    <mergeCell ref="A4:F4"/>
    <mergeCell ref="E64:E65"/>
    <mergeCell ref="E74:E75"/>
    <mergeCell ref="E101:E102"/>
    <mergeCell ref="E113:E114"/>
    <mergeCell ref="E121:E122"/>
    <mergeCell ref="E134:E135"/>
    <mergeCell ref="E145:E146"/>
    <mergeCell ref="A1:F1"/>
    <mergeCell ref="A25:F25"/>
    <mergeCell ref="B64:B65"/>
    <mergeCell ref="D64:D65"/>
    <mergeCell ref="F64:F65"/>
    <mergeCell ref="B51:B52"/>
    <mergeCell ref="E9:E10"/>
    <mergeCell ref="E32:E33"/>
    <mergeCell ref="E38:E39"/>
    <mergeCell ref="E51:E52"/>
  </mergeCells>
  <printOptions/>
  <pageMargins left="0.984251968503937" right="0.11811023622047245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2021-04-09T04:55:18Z</cp:lastPrinted>
  <dcterms:created xsi:type="dcterms:W3CDTF">2004-11-29T05:54:29Z</dcterms:created>
  <dcterms:modified xsi:type="dcterms:W3CDTF">2021-04-16T03:05:20Z</dcterms:modified>
  <cp:category/>
  <cp:version/>
  <cp:contentType/>
  <cp:contentStatus/>
</cp:coreProperties>
</file>